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ate1904="1"/>
  <bookViews>
    <workbookView xWindow="0" yWindow="60" windowWidth="16380" windowHeight="8130" tabRatio="707"/>
  </bookViews>
  <sheets>
    <sheet name="Tabelle1" sheetId="1" r:id="rId1"/>
    <sheet name="Tabelle2" sheetId="2" r:id="rId2"/>
    <sheet name="Tabelle3" sheetId="3" r:id="rId3"/>
  </sheets>
  <calcPr calcId="145621"/>
</workbook>
</file>

<file path=xl/calcChain.xml><?xml version="1.0" encoding="utf-8"?>
<calcChain xmlns="http://schemas.openxmlformats.org/spreadsheetml/2006/main">
  <c r="P368" i="1" l="1"/>
  <c r="R368" i="1" s="1"/>
  <c r="P366" i="1"/>
  <c r="R366" i="1" s="1"/>
  <c r="P365" i="1"/>
  <c r="R365" i="1" s="1"/>
  <c r="P363" i="1"/>
  <c r="R363" i="1" s="1"/>
  <c r="P362" i="1"/>
  <c r="R362" i="1" s="1"/>
  <c r="P356" i="1"/>
  <c r="R356" i="1" s="1"/>
  <c r="P354" i="1"/>
  <c r="R354" i="1" s="1"/>
  <c r="P353" i="1"/>
  <c r="R353" i="1" s="1"/>
  <c r="P351" i="1"/>
  <c r="R351" i="1" s="1"/>
  <c r="P350" i="1"/>
  <c r="R350" i="1" s="1"/>
  <c r="R220" i="1"/>
  <c r="P220" i="1"/>
  <c r="R219" i="1"/>
  <c r="P219" i="1"/>
  <c r="P96" i="1"/>
  <c r="R96" i="1" s="1"/>
  <c r="P91" i="1"/>
  <c r="R91" i="1" s="1"/>
  <c r="P90" i="1"/>
  <c r="R90" i="1" s="1"/>
  <c r="P83" i="1"/>
  <c r="R83" i="1" s="1"/>
  <c r="P82" i="1"/>
  <c r="R82" i="1" s="1"/>
  <c r="P80" i="1"/>
  <c r="R80" i="1" s="1"/>
  <c r="P79" i="1"/>
  <c r="R79" i="1" s="1"/>
  <c r="P74" i="1"/>
  <c r="R74" i="1" s="1"/>
  <c r="P73" i="1"/>
  <c r="R73" i="1" s="1"/>
  <c r="P72" i="1"/>
  <c r="R72" i="1" s="1"/>
  <c r="P70" i="1"/>
  <c r="R70" i="1" s="1"/>
  <c r="P69" i="1"/>
  <c r="R69" i="1" s="1"/>
  <c r="P68" i="1"/>
  <c r="R68" i="1" s="1"/>
  <c r="P50" i="1"/>
  <c r="R50" i="1" s="1"/>
  <c r="P49" i="1"/>
  <c r="R49" i="1" s="1"/>
  <c r="P44" i="1"/>
  <c r="R44" i="1" s="1"/>
  <c r="P43" i="1"/>
  <c r="R43" i="1" s="1"/>
  <c r="P344" i="1"/>
  <c r="R344" i="1" s="1"/>
  <c r="P343" i="1"/>
  <c r="R343" i="1" s="1"/>
  <c r="P342" i="1"/>
  <c r="R342" i="1" s="1"/>
  <c r="P337" i="1"/>
  <c r="R337" i="1" s="1"/>
  <c r="P336" i="1"/>
  <c r="R336" i="1" s="1"/>
  <c r="P329" i="1"/>
  <c r="R329" i="1" s="1"/>
  <c r="P328" i="1"/>
  <c r="R328" i="1" s="1"/>
  <c r="P327" i="1"/>
  <c r="R327" i="1" s="1"/>
  <c r="P322" i="1"/>
  <c r="R322" i="1" s="1"/>
  <c r="P321" i="1"/>
  <c r="R321" i="1" s="1"/>
  <c r="P320" i="1"/>
  <c r="R320" i="1" s="1"/>
  <c r="P302" i="1"/>
  <c r="R302" i="1" s="1"/>
  <c r="P297" i="1"/>
  <c r="R297" i="1" s="1"/>
  <c r="P290" i="1"/>
  <c r="R290" i="1" s="1"/>
  <c r="P289" i="1"/>
  <c r="R289" i="1" s="1"/>
  <c r="P283" i="1"/>
  <c r="R283" i="1" s="1"/>
  <c r="P282" i="1"/>
  <c r="R282" i="1" s="1"/>
  <c r="P281" i="1"/>
  <c r="R281" i="1" s="1"/>
  <c r="P213" i="1"/>
  <c r="R213" i="1" s="1"/>
  <c r="P211" i="1"/>
  <c r="R211" i="1" s="1"/>
  <c r="P209" i="1"/>
  <c r="R209" i="1" s="1"/>
  <c r="P208" i="1"/>
  <c r="R208" i="1" s="1"/>
  <c r="P275" i="1"/>
  <c r="R275" i="1" s="1"/>
  <c r="P273" i="1"/>
  <c r="R273" i="1" s="1"/>
  <c r="P272" i="1"/>
  <c r="R272" i="1" s="1"/>
  <c r="P267" i="1"/>
  <c r="R267" i="1" s="1"/>
  <c r="P265" i="1"/>
  <c r="R265" i="1" s="1"/>
  <c r="P264" i="1"/>
  <c r="R264" i="1" s="1"/>
  <c r="P258" i="1"/>
  <c r="R258" i="1" s="1"/>
  <c r="P257" i="1"/>
  <c r="R257" i="1" s="1"/>
  <c r="P199" i="1"/>
  <c r="R199" i="1" s="1"/>
  <c r="P198" i="1"/>
  <c r="R198" i="1" s="1"/>
  <c r="P196" i="1"/>
  <c r="R196" i="1" s="1"/>
  <c r="P195" i="1"/>
  <c r="R195" i="1" s="1"/>
  <c r="P237" i="1"/>
  <c r="R237" i="1" s="1"/>
  <c r="P229" i="1"/>
  <c r="R229" i="1" s="1"/>
  <c r="P168" i="1"/>
  <c r="R168" i="1" s="1"/>
  <c r="P167" i="1"/>
  <c r="R167" i="1" s="1"/>
  <c r="P164" i="1"/>
  <c r="R164" i="1" s="1"/>
  <c r="P163" i="1"/>
  <c r="R163" i="1" s="1"/>
  <c r="P185" i="1"/>
  <c r="R185" i="1" s="1"/>
  <c r="P184" i="1"/>
  <c r="R184" i="1" s="1"/>
  <c r="P183" i="1"/>
  <c r="R183" i="1" s="1"/>
  <c r="P182" i="1"/>
  <c r="R182" i="1" s="1"/>
  <c r="P178" i="1"/>
  <c r="R178" i="1" s="1"/>
  <c r="P177" i="1"/>
  <c r="R177" i="1" s="1"/>
  <c r="P176" i="1"/>
  <c r="R176" i="1" s="1"/>
  <c r="P175" i="1"/>
  <c r="R175" i="1" s="1"/>
  <c r="P148" i="1"/>
  <c r="R148" i="1" s="1"/>
  <c r="P147" i="1"/>
  <c r="R147" i="1" s="1"/>
  <c r="P136" i="1"/>
  <c r="R136" i="1" s="1"/>
  <c r="P133" i="1"/>
  <c r="R133" i="1" s="1"/>
  <c r="P132" i="1"/>
  <c r="R132" i="1" s="1"/>
  <c r="P125" i="1"/>
  <c r="R125" i="1" s="1"/>
</calcChain>
</file>

<file path=xl/sharedStrings.xml><?xml version="1.0" encoding="utf-8"?>
<sst xmlns="http://schemas.openxmlformats.org/spreadsheetml/2006/main" count="761" uniqueCount="276">
  <si>
    <t>Triathlon Chemnitz e.V.</t>
  </si>
  <si>
    <t>TRI Suit</t>
  </si>
  <si>
    <t>XXS</t>
  </si>
  <si>
    <t>XS</t>
  </si>
  <si>
    <t>S</t>
  </si>
  <si>
    <t>M</t>
  </si>
  <si>
    <t>L</t>
  </si>
  <si>
    <t>XL</t>
  </si>
  <si>
    <t>XXL</t>
  </si>
  <si>
    <t>3XL</t>
  </si>
  <si>
    <t>4XL</t>
  </si>
  <si>
    <t>5XL</t>
  </si>
  <si>
    <t>6XL</t>
  </si>
  <si>
    <t>Preis</t>
  </si>
  <si>
    <t>Normalpreis</t>
  </si>
  <si>
    <t>Kinder /Jugendliche TRI Suit</t>
  </si>
  <si>
    <r>
      <t>Kinder</t>
    </r>
    <r>
      <rPr>
        <sz val="9"/>
        <color indexed="8"/>
        <rFont val="Arial Narrow"/>
        <family val="2"/>
        <charset val="1"/>
      </rPr>
      <t xml:space="preserve"> / Trägerarm, Taschen auf Wunsch / RV hinten</t>
    </r>
  </si>
  <si>
    <t>Kinder /Jugendliche TRI Suit mit Arm</t>
  </si>
  <si>
    <t>T265CH</t>
  </si>
  <si>
    <t>Lauf Singlet / Shirt ohne Arm</t>
  </si>
  <si>
    <t>1006 PULS</t>
  </si>
  <si>
    <t>1006W PULS</t>
  </si>
  <si>
    <t>1002</t>
  </si>
  <si>
    <t>1006L</t>
  </si>
  <si>
    <r>
      <t>Herren</t>
    </r>
    <r>
      <rPr>
        <sz val="9"/>
        <color indexed="8"/>
        <rFont val="Arial Narrow"/>
        <family val="2"/>
        <charset val="1"/>
      </rPr>
      <t xml:space="preserve"> / Stückzahl</t>
    </r>
  </si>
  <si>
    <t>1002L</t>
  </si>
  <si>
    <t>Kurzarm-Radtrikot</t>
  </si>
  <si>
    <r>
      <t>Herren, RACE Schnitt</t>
    </r>
    <r>
      <rPr>
        <sz val="9"/>
        <color indexed="8"/>
        <rFont val="Arial Narrow"/>
        <family val="2"/>
        <charset val="1"/>
      </rPr>
      <t>,</t>
    </r>
    <r>
      <rPr>
        <b/>
        <sz val="9"/>
        <color indexed="8"/>
        <rFont val="Arial Narrow"/>
        <family val="2"/>
      </rPr>
      <t xml:space="preserve"> extra Abschlüsse</t>
    </r>
  </si>
  <si>
    <t>Damen, RACE Schnitt, extra Abschlüsse</t>
  </si>
  <si>
    <t>Herren, enger Schnitt</t>
  </si>
  <si>
    <t>dünnes Langarm-Radtrikot</t>
  </si>
  <si>
    <t>190L thin</t>
  </si>
  <si>
    <t xml:space="preserve"> </t>
  </si>
  <si>
    <t>382FD</t>
  </si>
  <si>
    <t>352FD</t>
  </si>
  <si>
    <t>Total</t>
  </si>
  <si>
    <t>342</t>
  </si>
  <si>
    <t>343</t>
  </si>
  <si>
    <t>kurze Radträgerhose</t>
  </si>
  <si>
    <t>R206Z</t>
  </si>
  <si>
    <t>625</t>
  </si>
  <si>
    <t>2070</t>
  </si>
  <si>
    <t>Fitness Artikel</t>
  </si>
  <si>
    <t>156</t>
  </si>
  <si>
    <r>
      <t>Damen, langes Freitzeit Top</t>
    </r>
    <r>
      <rPr>
        <sz val="9"/>
        <color indexed="8"/>
        <rFont val="Arial Narrow"/>
        <family val="2"/>
        <charset val="1"/>
      </rPr>
      <t xml:space="preserve"> / Stückzahl</t>
    </r>
  </si>
  <si>
    <t>Cap / Mütze</t>
  </si>
  <si>
    <t>uni</t>
  </si>
  <si>
    <t>S015</t>
  </si>
  <si>
    <r>
      <t>dünn</t>
    </r>
    <r>
      <rPr>
        <sz val="9"/>
        <color indexed="8"/>
        <rFont val="Arial Narrow"/>
        <family val="2"/>
        <charset val="1"/>
      </rPr>
      <t xml:space="preserve"> / Stückzahl</t>
    </r>
  </si>
  <si>
    <t>S015GIRL</t>
  </si>
  <si>
    <r>
      <t>dünn „Girl“ mit Zopföffnung hinten</t>
    </r>
    <r>
      <rPr>
        <sz val="9"/>
        <color indexed="8"/>
        <rFont val="Arial Narrow"/>
        <family val="2"/>
        <charset val="1"/>
      </rPr>
      <t xml:space="preserve"> / Stückzahl</t>
    </r>
  </si>
  <si>
    <t>Stückzahl</t>
  </si>
  <si>
    <t>Bandana / Piratentuch</t>
  </si>
  <si>
    <t>010</t>
  </si>
  <si>
    <t>bis Kopfgröße 60 / Stückzahl</t>
  </si>
  <si>
    <t>Rennmütze / Retrocap</t>
  </si>
  <si>
    <t>Ärmlinge</t>
  </si>
  <si>
    <t>Beinlinge</t>
  </si>
  <si>
    <t>S076</t>
  </si>
  <si>
    <t>146</t>
  </si>
  <si>
    <t>146L</t>
  </si>
  <si>
    <t>Kinder | kurze Radträgerhoe</t>
  </si>
  <si>
    <t>Stückzahl / Kindereinsatz / Netzträger / breites Silikonband</t>
  </si>
  <si>
    <t>1002CH</t>
  </si>
  <si>
    <t>R206ZCH</t>
  </si>
  <si>
    <t>625CH</t>
  </si>
  <si>
    <t>Kinder / Cap / Mütze</t>
  </si>
  <si>
    <t>S015CH</t>
  </si>
  <si>
    <t>S015CH GIRL</t>
  </si>
  <si>
    <r>
      <t>Herren</t>
    </r>
    <r>
      <rPr>
        <sz val="9"/>
        <color indexed="8"/>
        <rFont val="Arial Narrow"/>
        <family val="2"/>
        <charset val="1"/>
      </rPr>
      <t xml:space="preserve"> / ohne Seitenbahn</t>
    </r>
  </si>
  <si>
    <r>
      <t>Damen</t>
    </r>
    <r>
      <rPr>
        <sz val="9"/>
        <color indexed="8"/>
        <rFont val="Arial Narrow"/>
        <family val="2"/>
        <charset val="1"/>
      </rPr>
      <t xml:space="preserve"> / ohne Seitenbahn</t>
    </r>
  </si>
  <si>
    <t>197</t>
  </si>
  <si>
    <t>075S</t>
  </si>
  <si>
    <t>dünnes Langarm-Funktions- / Lauf-T-Shirt</t>
  </si>
  <si>
    <t>Kurzarm-Radtrikot AERO</t>
  </si>
  <si>
    <t>3XS</t>
  </si>
  <si>
    <r>
      <t xml:space="preserve">T481CH </t>
    </r>
    <r>
      <rPr>
        <b/>
        <sz val="9"/>
        <color indexed="8"/>
        <rFont val="Arial Narrow"/>
        <family val="2"/>
      </rPr>
      <t>SLIM</t>
    </r>
  </si>
  <si>
    <t>Damen, kurzes Athletik/Freitzeit Top</t>
  </si>
  <si>
    <t>Lauf/Racecap / leichtes Material</t>
  </si>
  <si>
    <t>Kopfumfang:  M-47-55cm / L-50-57 / XL-53-60cm</t>
  </si>
  <si>
    <r>
      <t>Herren</t>
    </r>
    <r>
      <rPr>
        <sz val="9"/>
        <color indexed="8"/>
        <rFont val="Arial Narrow"/>
        <family val="2"/>
        <charset val="1"/>
      </rPr>
      <t xml:space="preserve"> / Material CoolMax</t>
    </r>
  </si>
  <si>
    <r>
      <t>Damen</t>
    </r>
    <r>
      <rPr>
        <sz val="9"/>
        <color indexed="8"/>
        <rFont val="Arial Narrow"/>
        <family val="2"/>
        <charset val="1"/>
      </rPr>
      <t xml:space="preserve"> / </t>
    </r>
    <r>
      <rPr>
        <b/>
        <sz val="9"/>
        <color indexed="8"/>
        <rFont val="Arial Narrow"/>
        <family val="2"/>
      </rPr>
      <t xml:space="preserve">SEHR schlank </t>
    </r>
    <r>
      <rPr>
        <sz val="9"/>
        <color indexed="8"/>
        <rFont val="Arial Narrow"/>
        <family val="2"/>
        <charset val="1"/>
      </rPr>
      <t>geschnitten/ Material CoolMax</t>
    </r>
  </si>
  <si>
    <r>
      <t>Herren, OHNE Kragen, AERO, SLIM + kurz /</t>
    </r>
    <r>
      <rPr>
        <b/>
        <sz val="9"/>
        <color rgb="FFFF0000"/>
        <rFont val="Arial Narrow"/>
        <family val="2"/>
      </rPr>
      <t xml:space="preserve"> paßt Damen und Männern!! </t>
    </r>
  </si>
  <si>
    <t>Preise gelten ab 5 Stck. gesamt von EINEM Artikel. 01-04 Stck. von einem Artikel plus 5€/Stck.</t>
  </si>
  <si>
    <r>
      <t>245</t>
    </r>
    <r>
      <rPr>
        <b/>
        <sz val="9"/>
        <color indexed="8"/>
        <rFont val="Arial Narrow"/>
        <family val="2"/>
      </rPr>
      <t>SLIM-A</t>
    </r>
  </si>
  <si>
    <t>Kinder | lange Zip-Hose</t>
  </si>
  <si>
    <t>193</t>
  </si>
  <si>
    <t>193W</t>
  </si>
  <si>
    <t>wie oben</t>
  </si>
  <si>
    <t>221</t>
  </si>
  <si>
    <t>ab 5 Stück von einem Artikel umsetzbar. Lieferzeit 9 Wochen!</t>
  </si>
  <si>
    <t>MINIMUM gesamt 5 Stck. in JEDER Bestellung / 9 Wochen Lieferzeit</t>
  </si>
  <si>
    <t>ab 10 Stück von einem Artikel bei jeder Bestellung, 6 Wochen Lieferzeit</t>
  </si>
  <si>
    <t>ab  5 Stück gesamt, bei jeder Bestellung. 9 Wochen Lieferzeit</t>
  </si>
  <si>
    <t>T287</t>
  </si>
  <si>
    <t>T288</t>
  </si>
  <si>
    <t>T295</t>
  </si>
  <si>
    <t>T271</t>
  </si>
  <si>
    <t>ab 10 Stck. von einem Modell, in einer Bestellung umsetzbar! 7 Wochen Lieferzeit</t>
  </si>
  <si>
    <t>ab 5 Stck. von einem Modell, in einer Bestellung umsetzbar! 9 Wochen Lieferzeit. Verfügbar ab Oktober 2026</t>
  </si>
  <si>
    <t xml:space="preserve">ab 5 Stck. von einem Modell, in einer Bestellung umsetzbar! 9 Wochen Lieferzeit. </t>
  </si>
  <si>
    <t>R121</t>
  </si>
  <si>
    <t>R121W</t>
  </si>
  <si>
    <t>ab 5 Stck. von einem Modell, in einer Bestellung umsetzbar! 9 Wochen</t>
  </si>
  <si>
    <t>ab 10 Stück von einem Artikel umsetzbar. Lieferzeit 7 Wochen!</t>
  </si>
  <si>
    <t>R158</t>
  </si>
  <si>
    <t>ab 5 Stück von einem Artikel umsetzbar. Lieferzeit 9 Wochen! Verfügbar ab Oktober 2026</t>
  </si>
  <si>
    <t>ab 5 Paar von einem Artikel umsetzbar. Lieferzeit 9 Wochen!</t>
  </si>
  <si>
    <r>
      <t>Herren</t>
    </r>
    <r>
      <rPr>
        <sz val="9"/>
        <color indexed="8"/>
        <rFont val="Arial Narrow"/>
        <family val="2"/>
        <charset val="1"/>
      </rPr>
      <t xml:space="preserve"> / Trägerarm, Taschen auf Wunsch / RV vorn  / 2 Taschen</t>
    </r>
  </si>
  <si>
    <r>
      <t>Damen</t>
    </r>
    <r>
      <rPr>
        <sz val="9"/>
        <color indexed="8"/>
        <rFont val="Arial Narrow"/>
        <family val="2"/>
        <charset val="1"/>
      </rPr>
      <t xml:space="preserve"> / Trägerarm, Taschen auf Wunsch / RV vorn   / 2 Taschen</t>
    </r>
  </si>
  <si>
    <r>
      <t>Kinder</t>
    </r>
    <r>
      <rPr>
        <sz val="9"/>
        <color indexed="8"/>
        <rFont val="Arial Narrow"/>
        <family val="2"/>
        <charset val="1"/>
      </rPr>
      <t xml:space="preserve"> / Trägerarm, Taschen auf Wunsch / RV vorn</t>
    </r>
  </si>
  <si>
    <t>803</t>
  </si>
  <si>
    <t>Kurzarm-Rad-/Lauf-/Skatetrikot, RACE</t>
  </si>
  <si>
    <t xml:space="preserve"> ab 10 Stück von einem Artikel bei jeder Bestellung, Lieferzeit 7 Wochen</t>
  </si>
  <si>
    <t>161</t>
  </si>
  <si>
    <t>unisex, schlank, 3 Rückentaschen</t>
  </si>
  <si>
    <t>Kinder | kurzes Rad-/Skate-Shirt</t>
  </si>
  <si>
    <t>ab 5 Stück gesamt bei jeder Bestellung / 9 Wochen Lieferzeit</t>
  </si>
  <si>
    <t>durchgehender Front RV, 2- bzw.. 3 offene Rückentaschen/</t>
  </si>
  <si>
    <t>ab 10 Stück gesamt bei jeder Bestellung / 7 Wochen Lieferzeit</t>
  </si>
  <si>
    <t>148</t>
  </si>
  <si>
    <t>durchgehender Front RV, 3 offene Rückentaschen</t>
  </si>
  <si>
    <t>TIPP: um die Bestellmenge zu erreichen, kannst Du die kleinen Damen und Herren Größen als Kinder Trikot 148 in der Gr. 150 und 160 bestellen</t>
  </si>
  <si>
    <t>Wir helfen dir gerne weiter mit der Größenumrechnung</t>
  </si>
  <si>
    <t>warmes Langarm-Rad-/Skatetrikot</t>
  </si>
  <si>
    <t xml:space="preserve"> ab 5 Stück von einem Artikel bei jeder Bestellung, Lieferzeit 9 Wochen</t>
  </si>
  <si>
    <t>190L</t>
  </si>
  <si>
    <r>
      <t xml:space="preserve">Herren </t>
    </r>
    <r>
      <rPr>
        <sz val="9"/>
        <color indexed="8"/>
        <rFont val="Arial Narrow"/>
        <family val="2"/>
        <charset val="1"/>
      </rPr>
      <t xml:space="preserve"> RACE/ innen angeraut
3 Rückentaschen</t>
    </r>
  </si>
  <si>
    <t>TIPP: Frauen können auch das Herrenschnitt bestellen. Wir helfen dir gerne weiter mit der Größenumrechnung bzw. senden die Maßtabelle zu.</t>
  </si>
  <si>
    <t>Regen - /Windjacke</t>
  </si>
  <si>
    <r>
      <t>Herren,enger Schnitt,</t>
    </r>
    <r>
      <rPr>
        <sz val="9"/>
        <color indexed="8"/>
        <rFont val="Arial Narrow"/>
        <family val="2"/>
        <charset val="1"/>
      </rPr>
      <t xml:space="preserve"> 3 Taschen</t>
    </r>
    <r>
      <rPr>
        <b/>
        <sz val="9"/>
        <color indexed="8"/>
        <rFont val="Arial Narrow"/>
        <family val="2"/>
        <charset val="1"/>
      </rPr>
      <t xml:space="preserve"> </t>
    </r>
    <r>
      <rPr>
        <sz val="9"/>
        <color indexed="8"/>
        <rFont val="Arial Narrow"/>
        <family val="2"/>
        <charset val="1"/>
      </rPr>
      <t>Silikonstoppgummi im Bund</t>
    </r>
  </si>
  <si>
    <r>
      <t>Damen,enger Schnitt,</t>
    </r>
    <r>
      <rPr>
        <sz val="9"/>
        <color indexed="8"/>
        <rFont val="Arial Narrow"/>
        <family val="2"/>
        <charset val="1"/>
      </rPr>
      <t xml:space="preserve"> 3 Taschen</t>
    </r>
    <r>
      <rPr>
        <b/>
        <sz val="9"/>
        <color indexed="8"/>
        <rFont val="Arial Narrow"/>
        <family val="2"/>
        <charset val="1"/>
      </rPr>
      <t xml:space="preserve"> </t>
    </r>
    <r>
      <rPr>
        <sz val="9"/>
        <color indexed="8"/>
        <rFont val="Arial Narrow"/>
        <family val="2"/>
        <charset val="1"/>
      </rPr>
      <t>Silikonstoppgummi im Bund</t>
    </r>
  </si>
  <si>
    <t>FD-10.000 mm Wassersäule, Gegen Kälte, Wind + Regen geschützt, normal als Radjacke zu verwenden</t>
  </si>
  <si>
    <t>extrem leichte Windjacke</t>
  </si>
  <si>
    <t>382 AL</t>
  </si>
  <si>
    <t>352 AL</t>
  </si>
  <si>
    <t>AL-Air Light, Wind abweisend, leicht gegen Kälte und leichtem Nieselregen</t>
  </si>
  <si>
    <t>Regen - /Winweste</t>
  </si>
  <si>
    <t>ab 5 Stück von in einer Bestellung, 9 Wochen Lieferzeit</t>
  </si>
  <si>
    <t>375FD SKATE</t>
  </si>
  <si>
    <r>
      <t>UNISEX, enger Schnitt</t>
    </r>
    <r>
      <rPr>
        <sz val="9"/>
        <color indexed="8"/>
        <rFont val="Arial Narrow"/>
        <family val="2"/>
        <charset val="1"/>
      </rPr>
      <t xml:space="preserve"> 
2 RV Taschen vorn </t>
    </r>
  </si>
  <si>
    <t>extrem leichte Windweste</t>
  </si>
  <si>
    <t>375AL SKATE</t>
  </si>
  <si>
    <t xml:space="preserve"> ab 5 Stück von einem Artikel in einer Bestellung, Lieferzeit 9 Wochen</t>
  </si>
  <si>
    <r>
      <t>Herren, Pad Long Distance</t>
    </r>
    <r>
      <rPr>
        <sz val="9"/>
        <color indexed="8"/>
        <rFont val="Arial Narrow"/>
        <family val="2"/>
        <charset val="1"/>
      </rPr>
      <t xml:space="preserve"> / 5cm Abschluss</t>
    </r>
  </si>
  <si>
    <t>TIPP: Frauen können auch den Herrenschnitt bestellen. Wir fertigen die Hose mit Damen Einsatz. Größenumrechnung ist nicht notwendig</t>
  </si>
  <si>
    <t>Kinder | kurze Radträgerhose</t>
  </si>
  <si>
    <t>ab 10 Stück von in einer Bestellung, 7 Wochen Lieferzeit</t>
  </si>
  <si>
    <t>Bei der Bestellung weniger als 10 Stück (jedoch nicht weniger als 5 Stück) berechnen wir 50,00 € Pauschal</t>
  </si>
  <si>
    <t>242</t>
  </si>
  <si>
    <t xml:space="preserve"> Kindereinsatz / Netzträger</t>
  </si>
  <si>
    <r>
      <t>Damen, enger Schnitt</t>
    </r>
    <r>
      <rPr>
        <sz val="9"/>
        <color indexed="8"/>
        <rFont val="Arial Narrow"/>
        <family val="2"/>
        <charset val="1"/>
      </rPr>
      <t xml:space="preserve"> / Mat. DOLOMITI</t>
    </r>
  </si>
  <si>
    <r>
      <t>Heren, enger Schnitt</t>
    </r>
    <r>
      <rPr>
        <sz val="9"/>
        <color indexed="8"/>
        <rFont val="Arial Narrow"/>
        <family val="2"/>
        <charset val="1"/>
      </rPr>
      <t xml:space="preserve"> /  Mat. DOLOMITI</t>
    </r>
  </si>
  <si>
    <t>ab 10 Stück von einem Artikel umsetzbar. Lieferzeit 9 Wochen!</t>
  </si>
  <si>
    <t>2 Reißverschluß Taschen vorn, Silikonstoppgummi im Bund / Als warme Jacke nuzbar</t>
  </si>
  <si>
    <t>ACHTUNG: Damen Jacke 342 entspricht der Kinder Jacke 146 L ICE (M=164, S=158, XS= 152)</t>
  </si>
  <si>
    <t>ACHTUNG: Herren Jacke 343 entspricht der Kinder Jacke 146 L ICE (S=164, XS=158, XXS= 152)</t>
  </si>
  <si>
    <t>dünne lange Athletik-Hose</t>
  </si>
  <si>
    <t>MINIMUM 5 Stück von EINEM Artikel in der Gesamtbestellung. 9 Wochen Lieferzeit  / Ab Mitte Mai 2026 verfügbar</t>
  </si>
  <si>
    <t>R206 L</t>
  </si>
  <si>
    <t>Kordelzug im Bund</t>
  </si>
  <si>
    <t>warme lange Zip-Hose</t>
  </si>
  <si>
    <t>MINIMUM 5 Stück von EINEM Artikel in der Gesamtbestellung. 9 Wochen Lieferzeit</t>
  </si>
  <si>
    <t>durchgehender Seitenreißverschluss</t>
  </si>
  <si>
    <t>MINIMUM 20 Stück in der Gesamtbestellung. 9 Wochen Lieferzeit</t>
  </si>
  <si>
    <t>R206Z CH</t>
  </si>
  <si>
    <t>1 Zip-Tasche am Rücken rechts
Mat. DOLOMITI</t>
  </si>
  <si>
    <t>ab  10 Stück gesamt, bei jeder Bestellung. 9 Wochen Lieferzeit</t>
  </si>
  <si>
    <t>ab  50 Stück gesamt, bei jeder Bestellung. 9 Wochen Lieferzeit</t>
  </si>
  <si>
    <t>Hoodie mit Känguruhtaschen</t>
  </si>
  <si>
    <t>ab 5 Stck. gesamt in einer Bestellung / 9 Wochen Lieferzeit</t>
  </si>
  <si>
    <r>
      <t xml:space="preserve">unisex/ </t>
    </r>
    <r>
      <rPr>
        <sz val="10"/>
        <color indexed="8"/>
        <rFont val="Arial Narrow"/>
        <family val="2"/>
        <charset val="1"/>
      </rPr>
      <t>Känguruhtasche/ innen leichte angeraut/</t>
    </r>
  </si>
  <si>
    <t>TIPP: 625 in der Größe XXS entspricht Kindergröße 152 aber länger</t>
  </si>
  <si>
    <t>Kinder | Hoodie mit Känguruhtaschen</t>
  </si>
  <si>
    <t>ab 5 Stück gesamt in einer Bestellung. 9 Wochen Lieferzeit</t>
  </si>
  <si>
    <r>
      <t>Kinder</t>
    </r>
    <r>
      <rPr>
        <sz val="9"/>
        <color indexed="8"/>
        <rFont val="Arial Narrow"/>
        <family val="2"/>
        <charset val="1"/>
      </rPr>
      <t xml:space="preserve">l / </t>
    </r>
    <r>
      <rPr>
        <b/>
        <sz val="9"/>
        <color indexed="8"/>
        <rFont val="Arial Narrow"/>
        <family val="2"/>
        <charset val="1"/>
      </rPr>
      <t>KEIN Reißverschluss</t>
    </r>
    <r>
      <rPr>
        <sz val="9"/>
        <color indexed="8"/>
        <rFont val="Arial Narrow"/>
        <family val="2"/>
        <charset val="1"/>
      </rPr>
      <t xml:space="preserve"> / innen angeraut / 1 große Känguruhtasche</t>
    </r>
  </si>
  <si>
    <t>Freizeit Short / Sporthose / weiter Schnitt</t>
  </si>
  <si>
    <t>ab 5 Stück in einer Bestellung, 9 Wochen Lieferzeit Kann mit Artikel 2070CH  zusammengezählt werden!</t>
  </si>
  <si>
    <t xml:space="preserve"> Kordelzug im Bund, 2 offene Taschen</t>
  </si>
  <si>
    <t>Kinder / Freizeit Short / Sporthose</t>
  </si>
  <si>
    <t>ab 5 Stück in einer Bestellung, 9 Wochen Lieferzeit Kann mit Artikel 2070  zusammengezählt werden!</t>
  </si>
  <si>
    <t>2070CH</t>
  </si>
  <si>
    <t>leichte Laufjacke, Soft Shell Regen-/Windjacke</t>
  </si>
  <si>
    <t>ab 5 Stück in einer Bestellung, 9 Wochen Lieferzeit</t>
  </si>
  <si>
    <t>383 FD</t>
  </si>
  <si>
    <r>
      <t>UNISEX, enger Schnitt</t>
    </r>
    <r>
      <rPr>
        <sz val="9"/>
        <color indexed="8"/>
        <rFont val="Arial Narrow"/>
        <family val="2"/>
        <charset val="1"/>
      </rPr>
      <t xml:space="preserve"> / innen komplett Netz / Kordelzug im Bund, 2 RV Front Taschen</t>
    </r>
  </si>
  <si>
    <t>warme Lauf- Winter-Windstopperjacke</t>
  </si>
  <si>
    <t>383</t>
  </si>
  <si>
    <r>
      <t>UNISEX, enger Schnitt</t>
    </r>
    <r>
      <rPr>
        <sz val="9"/>
        <color indexed="8"/>
        <rFont val="Arial Narrow"/>
        <family val="2"/>
        <charset val="1"/>
      </rPr>
      <t xml:space="preserve"> / Kordelzug im Bund, 2 RV Front Taschen</t>
    </r>
  </si>
  <si>
    <t>Kinder | warme Winter-Windstopperjacke</t>
  </si>
  <si>
    <t>ab 5 Stück gesamt bei jeder Bestellung / 13 Wochen Lieferzeit</t>
  </si>
  <si>
    <r>
      <t>mit Kapuze</t>
    </r>
    <r>
      <rPr>
        <sz val="9"/>
        <color indexed="8"/>
        <rFont val="Arial Narrow"/>
        <family val="2"/>
        <charset val="1"/>
      </rPr>
      <t xml:space="preserve">, Temperatur bis -15 Grad, in der Bewegung / 2 RV Taschen vorn </t>
    </r>
  </si>
  <si>
    <t>warme Lauf-Winter-Windstopperjacke mit Kapuze</t>
  </si>
  <si>
    <t>ab 5 Stück in einer Bestellung, 9 Wochen Lieferzeit / verfügbar ab Oktober 2026</t>
  </si>
  <si>
    <t xml:space="preserve">383 K </t>
  </si>
  <si>
    <r>
      <t>UNISEX, enger Schnitt</t>
    </r>
    <r>
      <rPr>
        <sz val="9"/>
        <color indexed="8"/>
        <rFont val="Arial Narrow"/>
        <family val="2"/>
        <charset val="1"/>
      </rPr>
      <t xml:space="preserve"> / Kordelzug im Bund, 2 RV Front Taschen / warme Winterjacke</t>
    </r>
  </si>
  <si>
    <t>kurze Laufhose-Tight / Running</t>
  </si>
  <si>
    <t xml:space="preserve"> ab 5 Stück von einem Artikel bei jeder Bestellung, Lieferzeit 9 Wochen / Verfügbar ab November 2026 </t>
  </si>
  <si>
    <t>221C WO</t>
  </si>
  <si>
    <r>
      <t xml:space="preserve">UNISEX, </t>
    </r>
    <r>
      <rPr>
        <sz val="9"/>
        <color indexed="8"/>
        <rFont val="Arial Narrow"/>
        <family val="2"/>
        <charset val="1"/>
      </rPr>
      <t>Kordelzug im Bund</t>
    </r>
  </si>
  <si>
    <t>Kinder | kurze Laufhose-Tight</t>
  </si>
  <si>
    <t>2450 SKATE</t>
  </si>
  <si>
    <t>kurze Hose</t>
  </si>
  <si>
    <t>Kurzarm-Funktions-T-Shirt</t>
  </si>
  <si>
    <t xml:space="preserve"> ab 5 Stück von einem Artikel bei jeder Bestellung, Lieferzeit 6 Wochen</t>
  </si>
  <si>
    <t>Herren</t>
  </si>
  <si>
    <t>Damen</t>
  </si>
  <si>
    <t>Damen/ sehr schlank</t>
  </si>
  <si>
    <t xml:space="preserve">Kinder | Funktions-T-Shirt </t>
  </si>
  <si>
    <t>ab 5 Stück von einem Artikel bei jeder Bestellung, 6 Wochen Lieferzeit</t>
  </si>
  <si>
    <t>1006CH PULS</t>
  </si>
  <si>
    <r>
      <t>kurzer Arm</t>
    </r>
    <r>
      <rPr>
        <sz val="9"/>
        <color indexed="8"/>
        <rFont val="Arial Narrow"/>
        <family val="2"/>
        <charset val="1"/>
      </rPr>
      <t xml:space="preserve"> </t>
    </r>
  </si>
  <si>
    <r>
      <t>kurzer Arm</t>
    </r>
    <r>
      <rPr>
        <sz val="9"/>
        <color indexed="8"/>
        <rFont val="Arial Narrow"/>
        <family val="2"/>
        <charset val="1"/>
      </rPr>
      <t xml:space="preserve"> / sehr schlank geschnitten</t>
    </r>
  </si>
  <si>
    <t>warmes Langarm-Funktions-T-Shirt</t>
  </si>
  <si>
    <t>ab 5 Stück von EINEM Modell, in einer Bestellung, 6 Wochen Lieferzeit</t>
  </si>
  <si>
    <r>
      <t>Herren</t>
    </r>
    <r>
      <rPr>
        <sz val="9"/>
        <color indexed="8"/>
        <rFont val="Arial Narrow"/>
        <family val="2"/>
        <charset val="1"/>
      </rPr>
      <t xml:space="preserve"> /innen angeraut</t>
    </r>
  </si>
  <si>
    <t>1006WL</t>
  </si>
  <si>
    <r>
      <t>Damen</t>
    </r>
    <r>
      <rPr>
        <sz val="9"/>
        <color indexed="8"/>
        <rFont val="Arial Narrow"/>
        <family val="2"/>
        <charset val="1"/>
      </rPr>
      <t xml:space="preserve"> /innen angeraut</t>
    </r>
  </si>
  <si>
    <t xml:space="preserve">Kinder | warmes Funktions-T-Shirt </t>
  </si>
  <si>
    <t>ab 5 Stück in einer Bestellung, 6 Wochen Lieferzeit</t>
  </si>
  <si>
    <t>1006LCH</t>
  </si>
  <si>
    <r>
      <t xml:space="preserve">warm </t>
    </r>
    <r>
      <rPr>
        <sz val="9"/>
        <color indexed="8"/>
        <rFont val="Arial Narrow"/>
        <family val="2"/>
      </rPr>
      <t xml:space="preserve">/innen angeraut </t>
    </r>
    <r>
      <rPr>
        <b/>
        <sz val="9"/>
        <color indexed="8"/>
        <rFont val="Arial Narrow"/>
        <family val="2"/>
        <charset val="1"/>
      </rPr>
      <t>+ langer Arm</t>
    </r>
    <r>
      <rPr>
        <sz val="9"/>
        <color indexed="8"/>
        <rFont val="Arial Narrow"/>
        <family val="2"/>
        <charset val="1"/>
      </rPr>
      <t xml:space="preserve"> </t>
    </r>
  </si>
  <si>
    <t>Kinder | warmes Rad-Langarm-Shirt / Jacke</t>
  </si>
  <si>
    <t xml:space="preserve">warme Skate-/Lauf-Jacke </t>
  </si>
  <si>
    <t>346CH skate</t>
  </si>
  <si>
    <t>Kinder | Regen-Kapuzenjacke</t>
  </si>
  <si>
    <t xml:space="preserve">ab 5 Stück von einem Modell in einer Bestellung, 9 Wochen Lieferzeit </t>
  </si>
  <si>
    <t>346CH K ICE FD</t>
  </si>
  <si>
    <r>
      <t xml:space="preserve">2 Zip-Taschen vorn, Kordelzug, </t>
    </r>
    <r>
      <rPr>
        <sz val="9"/>
        <color indexed="8"/>
        <rFont val="Arial Narrow"/>
        <family val="2"/>
        <charset val="1"/>
      </rPr>
      <t>sehr leichter Windstoper / 
Gleiche Größe wie 146L ICE</t>
    </r>
  </si>
  <si>
    <t>Soft Shell Überziehose/warme Hose</t>
  </si>
  <si>
    <t>7XS
(134)</t>
  </si>
  <si>
    <t>6XS
(140)</t>
  </si>
  <si>
    <t>5XS
146)</t>
  </si>
  <si>
    <t>4XS
(152)</t>
  </si>
  <si>
    <t>3XS
(158)</t>
  </si>
  <si>
    <t>XXS
(164)</t>
  </si>
  <si>
    <t>448</t>
  </si>
  <si>
    <t>UNISEX / italienisches Soft Shell, bis ca. -15 Grad / Bein RV komplett</t>
  </si>
  <si>
    <t>MINIMUM 10 Stück in der Gesamtbestellung. 9 Wochen Lieferzeit</t>
  </si>
  <si>
    <t>MINIMUM 50 Stück in der Gesamtbestellung. 9 Wochen Lieferzeit</t>
  </si>
  <si>
    <t>448 FD</t>
  </si>
  <si>
    <t>UNISEX / italienisches leichtes Soft Shell, bis ca. 0° / Bein RV komplett</t>
  </si>
  <si>
    <t>Das Orderformblatt ist jederzeit um weitere Artikel erweiterbar!</t>
  </si>
  <si>
    <t xml:space="preserve">Preise gelten für die Zusammenarbeit für Saison 2026 + 2027. Preise sind EXTREME Sonderpreise! </t>
  </si>
  <si>
    <t>Jede Seite/Partei erhält das Optionsrecht den Vertrag zu gleichen Konditionen um ein Jahr zu verlängern, bis zum 31.10.27.</t>
  </si>
  <si>
    <t>Lieferzeit für alle Artikel wie angegeben, nach Bezahlung.</t>
  </si>
  <si>
    <t>Ausgenommen die 2 Wochen Schließzeit im August und 2 Wochen zwischen Weihnachten und Neujahr.</t>
  </si>
  <si>
    <t>Aufträge welche über diese Zeiträume laufen verlängern sich automatisch in der Lieferzeit um diese genannte Zeit.</t>
  </si>
  <si>
    <r>
      <t>Bitte beachten Sie unsere AGB (</t>
    </r>
    <r>
      <rPr>
        <b/>
        <sz val="13"/>
        <color indexed="12"/>
        <rFont val="Arial"/>
        <family val="2"/>
        <charset val="1"/>
      </rPr>
      <t>https://redvil-shop.com/agb/</t>
    </r>
    <r>
      <rPr>
        <b/>
        <sz val="13"/>
        <rFont val="Arial"/>
        <family val="2"/>
        <charset val="1"/>
      </rPr>
      <t>)</t>
    </r>
  </si>
  <si>
    <t xml:space="preserve">Reklamationsbearbeitung erfolgt prinzipiell kostenfrei innerhalb von 3 Wochen. Die Ware darf  nicht älter als 2 Jahre sein. </t>
  </si>
  <si>
    <t>Jede grafische Leistung betreffs weiterer Bekleidung - Sport- und Trainingsbetrieb - wird von uns kostenfrei geliefert! Das Design bleibt unser Eigentum!</t>
  </si>
  <si>
    <t>Das Markenlabel "REDVIL" ist laut Farbvorlagen eingearbeitet.</t>
  </si>
  <si>
    <t>Der Vertrag der Zusammenarbeit ist sofort kündbar wenn unsererseits gegen die aufgeführten Punkte der Belieferung verstoßen</t>
  </si>
  <si>
    <t>wird bzw. der Verein sich nicht an die aufgeführten Punkte hält.</t>
  </si>
  <si>
    <t>Firma/Verein:</t>
  </si>
  <si>
    <t>Inhaber:</t>
  </si>
  <si>
    <t>Name, Vorname:</t>
  </si>
  <si>
    <t>Tel:</t>
  </si>
  <si>
    <t>Fax:</t>
  </si>
  <si>
    <t>E-Mail:</t>
  </si>
  <si>
    <t>Homepage:</t>
  </si>
  <si>
    <t>Steuer-Nr.:</t>
  </si>
  <si>
    <t>Lieferanschrift:</t>
  </si>
  <si>
    <t>Bankverbindung:</t>
  </si>
  <si>
    <t>BLZ:</t>
  </si>
  <si>
    <t>Konto:</t>
  </si>
  <si>
    <t>Zahlungsmodalitäten :</t>
  </si>
  <si>
    <t>Nach Bestätigung der Auftragsbestätigung erhalten Sie unsere 100% Rechnung.</t>
  </si>
  <si>
    <t xml:space="preserve">Der  Gesamtbetrag ist innerhalb von 7 Tagen zu zahlen. </t>
  </si>
  <si>
    <t>Auftrag erteilt und AGB anerkannt</t>
  </si>
  <si>
    <t>Es gelten die Geschäftsbedingungen der Firma Magdalena Turek Redvil Sportswear, Chemnitz/Röhrdsorf</t>
  </si>
  <si>
    <t>Die Fa. Turek mit dem Markenlabel "REDVIL" ist Partner und Ausstatter von Triathlon Chemnitz, für Trainings- und Rennbekleidung.</t>
  </si>
  <si>
    <t>Auf den Seiten von Triathlon Chemnitz, erfolgt die Darstellung des Markenlabels "REDVIL" mit Verlinkung.</t>
  </si>
  <si>
    <r>
      <t>AERO Tri Suit, kurze Arme/</t>
    </r>
    <r>
      <rPr>
        <sz val="9"/>
        <color indexed="8"/>
        <rFont val="Arial Narrow"/>
        <family val="2"/>
        <charset val="1"/>
      </rPr>
      <t xml:space="preserve"> Öffnung am Bauch / 2 Taschen / RV vorn /Silikon innen im Bein</t>
    </r>
  </si>
  <si>
    <r>
      <t>AERO Tri Suit, kurze Arme/</t>
    </r>
    <r>
      <rPr>
        <sz val="9"/>
        <color indexed="8"/>
        <rFont val="Arial Narrow"/>
        <family val="2"/>
        <charset val="1"/>
      </rPr>
      <t xml:space="preserve"> 2 Taschen / RV vorn /für schlanke Oberkörper!!/ etxra Beinabschluss</t>
    </r>
  </si>
  <si>
    <r>
      <t>Kinder</t>
    </r>
    <r>
      <rPr>
        <sz val="9"/>
        <color indexed="8"/>
        <rFont val="Arial Narrow"/>
        <family val="2"/>
        <charset val="1"/>
      </rPr>
      <t xml:space="preserve"> / ohne Kragen, mit kurzem Arm, Ohne Taschen / RV vorn / Tri-Material!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</si>
</sst>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&quot;       &quot;;\-#,##0.00&quot;       &quot;;&quot; -&quot;#&quot;       &quot;;@\ "/>
  </numFmts>
  <fonts count="53" x14ac:knownFonts="1">
    <font>
      <sz val="10"/>
      <name val="Arial"/>
      <family val="2"/>
    </font>
    <font>
      <b/>
      <sz val="11"/>
      <color indexed="8"/>
      <name val="Calibri"/>
      <family val="2"/>
    </font>
    <font>
      <b/>
      <sz val="18"/>
      <color indexed="56"/>
      <name val="Cambria"/>
      <family val="2"/>
    </font>
    <font>
      <sz val="9"/>
      <name val="Arial Narrow"/>
      <family val="2"/>
      <charset val="1"/>
    </font>
    <font>
      <b/>
      <sz val="9"/>
      <name val="Arial Narrow"/>
      <family val="2"/>
      <charset val="1"/>
    </font>
    <font>
      <b/>
      <sz val="9"/>
      <name val="Arial Black"/>
      <family val="2"/>
    </font>
    <font>
      <b/>
      <sz val="9"/>
      <name val="Arial Narrow"/>
      <family val="2"/>
    </font>
    <font>
      <sz val="9"/>
      <name val="Arial"/>
      <family val="2"/>
    </font>
    <font>
      <b/>
      <sz val="9"/>
      <color indexed="9"/>
      <name val="Arial Narrow"/>
      <family val="2"/>
      <charset val="1"/>
    </font>
    <font>
      <sz val="6"/>
      <name val="Arial Narrow"/>
      <family val="2"/>
      <charset val="1"/>
    </font>
    <font>
      <sz val="9"/>
      <color indexed="8"/>
      <name val="Arial Narrow"/>
      <family val="2"/>
      <charset val="1"/>
    </font>
    <font>
      <b/>
      <sz val="9"/>
      <color indexed="8"/>
      <name val="Arial Narrow"/>
      <family val="2"/>
      <charset val="1"/>
    </font>
    <font>
      <b/>
      <sz val="9"/>
      <color indexed="8"/>
      <name val="Arial Narrow"/>
      <family val="2"/>
    </font>
    <font>
      <b/>
      <sz val="10"/>
      <color indexed="10"/>
      <name val="Arial Narrow"/>
      <family val="2"/>
      <charset val="1"/>
    </font>
    <font>
      <sz val="9"/>
      <color indexed="8"/>
      <name val="Arial Narrow"/>
      <family val="2"/>
    </font>
    <font>
      <sz val="9"/>
      <name val="Arial Narrow"/>
      <family val="2"/>
    </font>
    <font>
      <sz val="9"/>
      <name val="Tahoma"/>
      <family val="2"/>
      <charset val="238"/>
    </font>
    <font>
      <sz val="10"/>
      <color indexed="8"/>
      <name val="Tahoma"/>
      <family val="2"/>
    </font>
    <font>
      <b/>
      <sz val="10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9"/>
      <color rgb="FFFF0000"/>
      <name val="Arial Narrow"/>
      <family val="2"/>
    </font>
    <font>
      <b/>
      <sz val="10"/>
      <color indexed="10"/>
      <name val="Arial"/>
      <family val="2"/>
    </font>
    <font>
      <b/>
      <sz val="9"/>
      <color rgb="FFFF0000"/>
      <name val="Arial Narrow"/>
      <family val="2"/>
      <charset val="1"/>
    </font>
    <font>
      <b/>
      <sz val="9"/>
      <color rgb="FFFF0000"/>
      <name val="Arial"/>
      <family val="2"/>
    </font>
    <font>
      <sz val="10"/>
      <name val="Arial"/>
      <family val="2"/>
      <charset val="1"/>
    </font>
    <font>
      <b/>
      <sz val="9"/>
      <color indexed="10"/>
      <name val="Arial"/>
      <family val="2"/>
      <charset val="1"/>
    </font>
    <font>
      <b/>
      <sz val="9"/>
      <color indexed="10"/>
      <name val="Arial Narrow"/>
      <family val="2"/>
      <charset val="1"/>
    </font>
    <font>
      <sz val="10"/>
      <color indexed="8"/>
      <name val="Arial Narrow"/>
      <family val="2"/>
      <charset val="1"/>
    </font>
    <font>
      <b/>
      <sz val="9"/>
      <color indexed="8"/>
      <name val="Arial"/>
      <family val="2"/>
      <charset val="1"/>
    </font>
    <font>
      <b/>
      <sz val="9"/>
      <color indexed="9"/>
      <name val="Arial"/>
      <family val="2"/>
      <charset val="1"/>
    </font>
    <font>
      <b/>
      <sz val="10"/>
      <color indexed="10"/>
      <name val="Arial"/>
      <family val="2"/>
      <charset val="1"/>
    </font>
    <font>
      <sz val="10"/>
      <color indexed="9"/>
      <name val="Arial"/>
      <family val="2"/>
      <charset val="1"/>
    </font>
    <font>
      <b/>
      <sz val="9"/>
      <color theme="1"/>
      <name val="Arial Narrow"/>
      <family val="2"/>
      <charset val="1"/>
    </font>
    <font>
      <b/>
      <sz val="9"/>
      <color theme="1"/>
      <name val="Arial"/>
      <family val="2"/>
    </font>
    <font>
      <b/>
      <sz val="6"/>
      <color theme="1"/>
      <name val="Arial Narrow"/>
      <family val="2"/>
      <charset val="1"/>
    </font>
    <font>
      <b/>
      <sz val="9"/>
      <color theme="1"/>
      <name val="Arial Narrow"/>
      <family val="2"/>
    </font>
    <font>
      <b/>
      <sz val="6"/>
      <name val="Arial Narrow"/>
      <family val="2"/>
      <charset val="1"/>
    </font>
    <font>
      <b/>
      <sz val="9"/>
      <color theme="0"/>
      <name val="Arial Narrow"/>
      <family val="2"/>
      <charset val="1"/>
    </font>
    <font>
      <b/>
      <sz val="9"/>
      <color theme="0"/>
      <name val="Arial"/>
      <family val="2"/>
    </font>
    <font>
      <b/>
      <sz val="6"/>
      <color theme="0"/>
      <name val="Arial Narrow"/>
      <family val="2"/>
      <charset val="1"/>
    </font>
    <font>
      <b/>
      <sz val="10"/>
      <name val="Tahoma"/>
      <family val="2"/>
      <charset val="1"/>
    </font>
    <font>
      <b/>
      <sz val="9"/>
      <name val="Arial"/>
      <family val="2"/>
      <charset val="1"/>
    </font>
    <font>
      <sz val="9"/>
      <name val="Arial"/>
      <family val="2"/>
      <charset val="1"/>
    </font>
    <font>
      <b/>
      <sz val="13"/>
      <name val="Arial"/>
      <family val="2"/>
      <charset val="1"/>
    </font>
    <font>
      <b/>
      <sz val="13"/>
      <color indexed="12"/>
      <name val="Arial"/>
      <family val="2"/>
      <charset val="1"/>
    </font>
    <font>
      <b/>
      <sz val="8"/>
      <name val="Tahoma"/>
      <family val="2"/>
      <charset val="1"/>
    </font>
    <font>
      <sz val="9"/>
      <name val="Tahoma"/>
      <family val="2"/>
      <charset val="1"/>
    </font>
    <font>
      <b/>
      <sz val="9"/>
      <name val="Tahoma"/>
      <family val="2"/>
      <charset val="1"/>
    </font>
    <font>
      <b/>
      <sz val="7"/>
      <name val="Tahoma"/>
      <family val="2"/>
      <charset val="1"/>
    </font>
    <font>
      <b/>
      <sz val="7"/>
      <name val="Tahoma"/>
      <family val="2"/>
    </font>
    <font>
      <sz val="10"/>
      <name val="Tahoma"/>
      <family val="2"/>
    </font>
    <font>
      <b/>
      <sz val="10"/>
      <name val="Tahoma"/>
      <family val="2"/>
    </font>
  </fonts>
  <fills count="24">
    <fill>
      <patternFill patternType="none"/>
    </fill>
    <fill>
      <patternFill patternType="gray125"/>
    </fill>
    <fill>
      <patternFill patternType="solid">
        <fgColor indexed="18"/>
        <bgColor indexed="32"/>
      </patternFill>
    </fill>
    <fill>
      <patternFill patternType="solid">
        <fgColor indexed="42"/>
        <bgColor indexed="27"/>
      </patternFill>
    </fill>
    <fill>
      <patternFill patternType="solid">
        <fgColor indexed="8"/>
        <bgColor indexed="58"/>
      </patternFill>
    </fill>
    <fill>
      <patternFill patternType="solid">
        <fgColor indexed="9"/>
        <bgColor indexed="26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58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7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34998626667073579"/>
        <bgColor indexed="58"/>
      </patternFill>
    </fill>
    <fill>
      <patternFill patternType="solid">
        <fgColor indexed="13"/>
        <bgColor indexed="34"/>
      </patternFill>
    </fill>
    <fill>
      <patternFill patternType="solid">
        <fgColor indexed="23"/>
        <bgColor indexed="55"/>
      </patternFill>
    </fill>
    <fill>
      <patternFill patternType="solid">
        <fgColor indexed="10"/>
        <bgColor indexed="60"/>
      </patternFill>
    </fill>
    <fill>
      <patternFill patternType="solid">
        <fgColor indexed="55"/>
        <bgColor indexed="22"/>
      </patternFill>
    </fill>
    <fill>
      <patternFill patternType="solid">
        <fgColor indexed="44"/>
        <bgColor indexed="49"/>
      </patternFill>
    </fill>
    <fill>
      <patternFill patternType="solid">
        <fgColor indexed="22"/>
        <bgColor indexed="55"/>
      </patternFill>
    </fill>
    <fill>
      <patternFill patternType="solid">
        <fgColor rgb="FFFFFF00"/>
        <bgColor indexed="32"/>
      </patternFill>
    </fill>
    <fill>
      <patternFill patternType="solid">
        <fgColor rgb="FFFFFF00"/>
        <bgColor indexed="27"/>
      </patternFill>
    </fill>
    <fill>
      <patternFill patternType="solid">
        <fgColor rgb="FFFF0000"/>
        <bgColor indexed="32"/>
      </patternFill>
    </fill>
    <fill>
      <patternFill patternType="solid">
        <fgColor rgb="FFFF0000"/>
        <bgColor indexed="27"/>
      </patternFill>
    </fill>
    <fill>
      <patternFill patternType="solid">
        <fgColor rgb="FFFF0000"/>
        <bgColor indexed="58"/>
      </patternFill>
    </fill>
    <fill>
      <patternFill patternType="solid">
        <fgColor rgb="FFFFFF00"/>
        <bgColor indexed="58"/>
      </patternFill>
    </fill>
  </fills>
  <borders count="99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64"/>
      </right>
      <top style="hair">
        <color indexed="8"/>
      </top>
      <bottom/>
      <diagonal/>
    </border>
    <border>
      <left style="thin">
        <color indexed="64"/>
      </left>
      <right style="hair">
        <color indexed="8"/>
      </right>
      <top style="hair">
        <color indexed="8"/>
      </top>
      <bottom style="thin">
        <color indexed="64"/>
      </bottom>
      <diagonal/>
    </border>
    <border>
      <left style="hair">
        <color indexed="8"/>
      </left>
      <right style="thin">
        <color indexed="64"/>
      </right>
      <top style="hair">
        <color indexed="8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thin">
        <color indexed="64"/>
      </top>
      <bottom style="hair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8"/>
      </right>
      <top style="hair">
        <color indexed="8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8"/>
      </left>
      <right style="hair">
        <color indexed="64"/>
      </right>
      <top style="hair">
        <color indexed="8"/>
      </top>
      <bottom style="hair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double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hair">
        <color indexed="8"/>
      </bottom>
      <diagonal/>
    </border>
    <border>
      <left style="hair">
        <color indexed="8"/>
      </left>
      <right style="thin">
        <color indexed="64"/>
      </right>
      <top style="thin">
        <color indexed="64"/>
      </top>
      <bottom style="hair">
        <color indexed="8"/>
      </bottom>
      <diagonal/>
    </border>
    <border>
      <left style="hair">
        <color indexed="8"/>
      </left>
      <right style="thin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8"/>
      </left>
      <right/>
      <top/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 style="hair">
        <color indexed="8"/>
      </left>
      <right/>
      <top/>
      <bottom style="hair">
        <color indexed="8"/>
      </bottom>
      <diagonal/>
    </border>
    <border>
      <left style="hair">
        <color indexed="64"/>
      </left>
      <right style="hair">
        <color indexed="8"/>
      </right>
      <top style="hair">
        <color indexed="64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64"/>
      </top>
      <bottom style="hair">
        <color indexed="8"/>
      </bottom>
      <diagonal/>
    </border>
    <border>
      <left/>
      <right/>
      <top style="hair">
        <color indexed="64"/>
      </top>
      <bottom style="hair">
        <color indexed="8"/>
      </bottom>
      <diagonal/>
    </border>
    <border>
      <left style="hair">
        <color indexed="8"/>
      </left>
      <right style="hair">
        <color indexed="64"/>
      </right>
      <top style="hair">
        <color indexed="64"/>
      </top>
      <bottom style="hair">
        <color indexed="8"/>
      </bottom>
      <diagonal/>
    </border>
    <border>
      <left style="hair">
        <color indexed="64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64"/>
      </right>
      <top/>
      <bottom style="hair">
        <color indexed="8"/>
      </bottom>
      <diagonal/>
    </border>
    <border>
      <left style="hair">
        <color indexed="8"/>
      </left>
      <right style="hair">
        <color indexed="64"/>
      </right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double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double">
        <color indexed="8"/>
      </bottom>
      <diagonal/>
    </border>
    <border>
      <left style="hair">
        <color indexed="64"/>
      </left>
      <right style="hair">
        <color indexed="8"/>
      </right>
      <top style="hair">
        <color indexed="64"/>
      </top>
      <bottom style="hair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8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8"/>
      </left>
      <right style="thin">
        <color indexed="64"/>
      </right>
      <top/>
      <bottom style="hair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8"/>
      </right>
      <top style="thin">
        <color indexed="64"/>
      </top>
      <bottom style="hair">
        <color indexed="8"/>
      </bottom>
      <diagonal/>
    </border>
    <border>
      <left style="thin">
        <color indexed="64"/>
      </left>
      <right/>
      <top style="hair">
        <color indexed="8"/>
      </top>
      <bottom/>
      <diagonal/>
    </border>
    <border>
      <left/>
      <right/>
      <top style="hair">
        <color indexed="8"/>
      </top>
      <bottom style="thin">
        <color indexed="64"/>
      </bottom>
      <diagonal/>
    </border>
    <border>
      <left/>
      <right style="thin">
        <color indexed="64"/>
      </right>
      <top style="hair">
        <color indexed="8"/>
      </top>
      <bottom style="thin">
        <color indexed="64"/>
      </bottom>
      <diagonal/>
    </border>
    <border>
      <left style="hair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hair">
        <color indexed="8"/>
      </top>
      <bottom style="double">
        <color indexed="64"/>
      </bottom>
      <diagonal/>
    </border>
    <border>
      <left style="hair">
        <color indexed="8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/>
      <diagonal/>
    </border>
    <border>
      <left style="hair">
        <color indexed="8"/>
      </left>
      <right style="hair">
        <color indexed="8"/>
      </right>
      <top style="thin">
        <color indexed="64"/>
      </top>
      <bottom/>
      <diagonal/>
    </border>
    <border>
      <left style="hair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8"/>
      </right>
      <top/>
      <bottom style="hair">
        <color indexed="8"/>
      </bottom>
      <diagonal/>
    </border>
    <border>
      <left style="thin">
        <color indexed="64"/>
      </left>
      <right/>
      <top style="hair">
        <color indexed="8"/>
      </top>
      <bottom style="hair">
        <color indexed="8"/>
      </bottom>
      <diagonal/>
    </border>
    <border>
      <left style="thin">
        <color indexed="64"/>
      </left>
      <right style="hair">
        <color indexed="8"/>
      </right>
      <top style="hair">
        <color indexed="8"/>
      </top>
      <bottom/>
      <diagonal/>
    </border>
    <border>
      <left style="thin">
        <color indexed="64"/>
      </left>
      <right style="hair">
        <color indexed="8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hair">
        <color indexed="8"/>
      </top>
      <bottom style="hair">
        <color indexed="64"/>
      </bottom>
      <diagonal/>
    </border>
    <border>
      <left style="hair">
        <color indexed="8"/>
      </left>
      <right style="thin">
        <color indexed="64"/>
      </right>
      <top style="hair">
        <color indexed="8"/>
      </top>
      <bottom style="hair">
        <color indexed="64"/>
      </bottom>
      <diagonal/>
    </border>
    <border>
      <left style="hair">
        <color indexed="8"/>
      </left>
      <right style="hair">
        <color indexed="8"/>
      </right>
      <top/>
      <bottom style="thin">
        <color indexed="64"/>
      </bottom>
      <diagonal/>
    </border>
    <border>
      <left style="hair">
        <color indexed="8"/>
      </left>
      <right style="thin">
        <color indexed="64"/>
      </right>
      <top style="hair">
        <color indexed="8"/>
      </top>
      <bottom style="double">
        <color indexed="64"/>
      </bottom>
      <diagonal/>
    </border>
    <border>
      <left style="hair">
        <color indexed="64"/>
      </left>
      <right style="hair">
        <color indexed="8"/>
      </right>
      <top style="hair">
        <color indexed="8"/>
      </top>
      <bottom style="hair">
        <color indexed="64"/>
      </bottom>
      <diagonal/>
    </border>
    <border>
      <left style="hair">
        <color indexed="64"/>
      </left>
      <right style="hair">
        <color indexed="8"/>
      </right>
      <top/>
      <bottom style="hair">
        <color indexed="8"/>
      </bottom>
      <diagonal/>
    </border>
    <border>
      <left style="thin">
        <color indexed="64"/>
      </left>
      <right style="hair">
        <color indexed="8"/>
      </right>
      <top style="hair">
        <color indexed="64"/>
      </top>
      <bottom style="hair">
        <color indexed="64"/>
      </bottom>
      <diagonal/>
    </border>
    <border>
      <left style="hair">
        <color indexed="8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8"/>
      </top>
      <bottom style="thin">
        <color indexed="64"/>
      </bottom>
      <diagonal/>
    </border>
    <border>
      <left/>
      <right style="hair">
        <color indexed="8"/>
      </right>
      <top style="hair">
        <color indexed="8"/>
      </top>
      <bottom style="thin">
        <color indexed="64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thin">
        <color indexed="64"/>
      </left>
      <right/>
      <top style="thin">
        <color indexed="64"/>
      </top>
      <bottom style="hair">
        <color indexed="8"/>
      </bottom>
      <diagonal/>
    </border>
    <border>
      <left/>
      <right/>
      <top style="thin">
        <color indexed="64"/>
      </top>
      <bottom style="hair">
        <color indexed="8"/>
      </bottom>
      <diagonal/>
    </border>
    <border>
      <left/>
      <right style="thin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thin">
        <color indexed="64"/>
      </right>
      <top style="hair">
        <color indexed="8"/>
      </top>
      <bottom style="thin">
        <color indexed="8"/>
      </bottom>
      <diagonal/>
    </border>
    <border>
      <left style="thin">
        <color indexed="64"/>
      </left>
      <right style="hair">
        <color indexed="8"/>
      </right>
      <top/>
      <bottom style="thin">
        <color indexed="8"/>
      </bottom>
      <diagonal/>
    </border>
    <border>
      <left style="hair">
        <color indexed="8"/>
      </left>
      <right style="hair">
        <color indexed="8"/>
      </right>
      <top/>
      <bottom style="thin">
        <color indexed="8"/>
      </bottom>
      <diagonal/>
    </border>
    <border>
      <left style="hair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hair">
        <color indexed="8"/>
      </right>
      <top/>
      <bottom/>
      <diagonal/>
    </border>
    <border>
      <left style="thin">
        <color indexed="64"/>
      </left>
      <right style="hair">
        <color indexed="8"/>
      </right>
      <top style="hair">
        <color indexed="8"/>
      </top>
      <bottom style="double">
        <color indexed="8"/>
      </bottom>
      <diagonal/>
    </border>
    <border>
      <left style="hair">
        <color indexed="8"/>
      </left>
      <right style="thin">
        <color indexed="64"/>
      </right>
      <top style="hair">
        <color indexed="8"/>
      </top>
      <bottom style="double">
        <color indexed="8"/>
      </bottom>
      <diagonal/>
    </border>
    <border>
      <left/>
      <right style="thin">
        <color indexed="64"/>
      </right>
      <top/>
      <bottom style="hair">
        <color indexed="8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8"/>
      </right>
      <top style="hair">
        <color indexed="8"/>
      </top>
      <bottom style="double">
        <color indexed="8"/>
      </bottom>
      <diagonal/>
    </border>
    <border>
      <left/>
      <right style="hair">
        <color indexed="8"/>
      </right>
      <top/>
      <bottom style="double">
        <color indexed="8"/>
      </bottom>
      <diagonal/>
    </border>
    <border>
      <left style="hair">
        <color indexed="8"/>
      </left>
      <right style="thin">
        <color indexed="64"/>
      </right>
      <top/>
      <bottom style="double">
        <color indexed="8"/>
      </bottom>
      <diagonal/>
    </border>
    <border>
      <left style="thin">
        <color indexed="64"/>
      </left>
      <right/>
      <top style="hair">
        <color indexed="8"/>
      </top>
      <bottom style="double">
        <color indexed="64"/>
      </bottom>
      <diagonal/>
    </border>
    <border>
      <left style="thin">
        <color indexed="64"/>
      </left>
      <right/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64"/>
      </left>
      <right/>
      <top style="hair">
        <color indexed="8"/>
      </top>
      <bottom style="hair">
        <color indexed="8"/>
      </bottom>
      <diagonal/>
    </border>
  </borders>
  <cellStyleXfs count="12">
    <xf numFmtId="0" fontId="0" fillId="0" borderId="0"/>
    <xf numFmtId="164" fontId="20" fillId="0" borderId="0"/>
    <xf numFmtId="0" fontId="1" fillId="0" borderId="1"/>
    <xf numFmtId="0" fontId="2" fillId="0" borderId="0"/>
    <xf numFmtId="0" fontId="20" fillId="0" borderId="0"/>
    <xf numFmtId="0" fontId="25" fillId="0" borderId="0"/>
    <xf numFmtId="164" fontId="20" fillId="0" borderId="0"/>
    <xf numFmtId="0" fontId="25" fillId="0" borderId="0"/>
    <xf numFmtId="0" fontId="25" fillId="0" borderId="0"/>
    <xf numFmtId="0" fontId="20" fillId="0" borderId="0"/>
    <xf numFmtId="0" fontId="20" fillId="0" borderId="0"/>
    <xf numFmtId="0" fontId="25" fillId="0" borderId="0"/>
  </cellStyleXfs>
  <cellXfs count="823">
    <xf numFmtId="0" fontId="0" fillId="0" borderId="0" xfId="0"/>
    <xf numFmtId="0" fontId="3" fillId="0" borderId="0" xfId="4" applyFont="1"/>
    <xf numFmtId="49" fontId="3" fillId="0" borderId="0" xfId="4" applyNumberFormat="1" applyFont="1"/>
    <xf numFmtId="0" fontId="4" fillId="0" borderId="0" xfId="4" applyFont="1"/>
    <xf numFmtId="2" fontId="3" fillId="0" borderId="0" xfId="4" applyNumberFormat="1" applyFont="1" applyAlignment="1">
      <alignment horizontal="center"/>
    </xf>
    <xf numFmtId="0" fontId="5" fillId="0" borderId="0" xfId="4" applyFont="1"/>
    <xf numFmtId="0" fontId="6" fillId="0" borderId="0" xfId="4" applyFont="1"/>
    <xf numFmtId="49" fontId="7" fillId="2" borderId="2" xfId="4" applyNumberFormat="1" applyFont="1" applyFill="1" applyBorder="1"/>
    <xf numFmtId="0" fontId="8" fillId="2" borderId="2" xfId="4" applyFont="1" applyFill="1" applyBorder="1"/>
    <xf numFmtId="0" fontId="3" fillId="3" borderId="2" xfId="4" applyFont="1" applyFill="1" applyBorder="1" applyAlignment="1">
      <alignment horizontal="center"/>
    </xf>
    <xf numFmtId="0" fontId="3" fillId="3" borderId="2" xfId="1" applyNumberFormat="1" applyFont="1" applyFill="1" applyBorder="1" applyAlignment="1" applyProtection="1">
      <alignment horizontal="center"/>
    </xf>
    <xf numFmtId="0" fontId="3" fillId="3" borderId="2" xfId="4" applyNumberFormat="1" applyFont="1" applyFill="1" applyBorder="1" applyAlignment="1">
      <alignment horizontal="center"/>
    </xf>
    <xf numFmtId="2" fontId="8" fillId="2" borderId="2" xfId="4" applyNumberFormat="1" applyFont="1" applyFill="1" applyBorder="1" applyAlignment="1">
      <alignment horizontal="center"/>
    </xf>
    <xf numFmtId="2" fontId="9" fillId="3" borderId="2" xfId="4" applyNumberFormat="1" applyFont="1" applyFill="1" applyBorder="1" applyAlignment="1">
      <alignment horizontal="center"/>
    </xf>
    <xf numFmtId="0" fontId="10" fillId="4" borderId="2" xfId="4" applyFont="1" applyFill="1" applyBorder="1" applyAlignment="1">
      <alignment horizontal="center"/>
    </xf>
    <xf numFmtId="0" fontId="10" fillId="4" borderId="2" xfId="1" applyNumberFormat="1" applyFont="1" applyFill="1" applyBorder="1" applyAlignment="1" applyProtection="1">
      <alignment horizontal="center"/>
    </xf>
    <xf numFmtId="0" fontId="3" fillId="0" borderId="3" xfId="4" applyFont="1" applyFill="1" applyBorder="1" applyAlignment="1">
      <alignment horizontal="center"/>
    </xf>
    <xf numFmtId="0" fontId="3" fillId="0" borderId="3" xfId="1" applyNumberFormat="1" applyFont="1" applyFill="1" applyBorder="1" applyAlignment="1" applyProtection="1">
      <alignment horizontal="center"/>
    </xf>
    <xf numFmtId="0" fontId="3" fillId="0" borderId="3" xfId="4" applyNumberFormat="1" applyFont="1" applyFill="1" applyBorder="1" applyAlignment="1">
      <alignment horizontal="center"/>
    </xf>
    <xf numFmtId="2" fontId="4" fillId="0" borderId="3" xfId="4" applyNumberFormat="1" applyFont="1" applyFill="1" applyBorder="1" applyAlignment="1">
      <alignment horizontal="center"/>
    </xf>
    <xf numFmtId="49" fontId="3" fillId="0" borderId="4" xfId="4" applyNumberFormat="1" applyFont="1" applyFill="1" applyBorder="1" applyAlignment="1">
      <alignment horizontal="left"/>
    </xf>
    <xf numFmtId="0" fontId="3" fillId="0" borderId="4" xfId="4" applyFont="1" applyFill="1" applyBorder="1"/>
    <xf numFmtId="2" fontId="3" fillId="0" borderId="4" xfId="4" applyNumberFormat="1" applyFont="1" applyFill="1" applyBorder="1" applyAlignment="1">
      <alignment horizontal="center"/>
    </xf>
    <xf numFmtId="0" fontId="11" fillId="0" borderId="2" xfId="4" applyFont="1" applyBorder="1"/>
    <xf numFmtId="2" fontId="3" fillId="0" borderId="2" xfId="4" applyNumberFormat="1" applyFont="1" applyBorder="1" applyAlignment="1">
      <alignment horizontal="center"/>
    </xf>
    <xf numFmtId="2" fontId="11" fillId="0" borderId="2" xfId="4" applyNumberFormat="1" applyFont="1" applyFill="1" applyBorder="1" applyAlignment="1">
      <alignment horizontal="center"/>
    </xf>
    <xf numFmtId="2" fontId="3" fillId="0" borderId="2" xfId="4" applyNumberFormat="1" applyFont="1" applyFill="1" applyBorder="1" applyAlignment="1">
      <alignment horizontal="center"/>
    </xf>
    <xf numFmtId="49" fontId="3" fillId="0" borderId="2" xfId="4" applyNumberFormat="1" applyFont="1" applyBorder="1" applyAlignment="1">
      <alignment horizontal="left"/>
    </xf>
    <xf numFmtId="0" fontId="11" fillId="0" borderId="2" xfId="4" applyFont="1" applyFill="1" applyBorder="1" applyAlignment="1">
      <alignment horizontal="left"/>
    </xf>
    <xf numFmtId="49" fontId="3" fillId="0" borderId="2" xfId="4" applyNumberFormat="1" applyFont="1" applyFill="1" applyBorder="1" applyAlignment="1">
      <alignment horizontal="left"/>
    </xf>
    <xf numFmtId="0" fontId="11" fillId="0" borderId="2" xfId="4" applyFont="1" applyFill="1" applyBorder="1"/>
    <xf numFmtId="0" fontId="10" fillId="0" borderId="2" xfId="4" applyFont="1" applyBorder="1"/>
    <xf numFmtId="0" fontId="14" fillId="0" borderId="2" xfId="4" applyNumberFormat="1" applyFont="1" applyFill="1" applyBorder="1" applyAlignment="1">
      <alignment horizontal="center"/>
    </xf>
    <xf numFmtId="0" fontId="15" fillId="0" borderId="2" xfId="4" applyNumberFormat="1" applyFont="1" applyFill="1" applyBorder="1" applyAlignment="1">
      <alignment horizontal="center"/>
    </xf>
    <xf numFmtId="0" fontId="11" fillId="0" borderId="0" xfId="4" applyFont="1" applyBorder="1"/>
    <xf numFmtId="2" fontId="4" fillId="0" borderId="0" xfId="4" applyNumberFormat="1" applyFont="1" applyFill="1" applyBorder="1" applyAlignment="1">
      <alignment horizontal="center"/>
    </xf>
    <xf numFmtId="49" fontId="3" fillId="0" borderId="0" xfId="4" applyNumberFormat="1" applyFont="1" applyBorder="1" applyAlignment="1">
      <alignment horizontal="left"/>
    </xf>
    <xf numFmtId="0" fontId="10" fillId="0" borderId="0" xfId="4" applyFont="1" applyBorder="1"/>
    <xf numFmtId="0" fontId="11" fillId="0" borderId="0" xfId="4" applyFont="1" applyFill="1" applyBorder="1" applyAlignment="1">
      <alignment horizontal="left"/>
    </xf>
    <xf numFmtId="0" fontId="10" fillId="0" borderId="0" xfId="4" applyFont="1" applyFill="1" applyBorder="1" applyAlignment="1">
      <alignment horizontal="center"/>
    </xf>
    <xf numFmtId="0" fontId="10" fillId="0" borderId="0" xfId="1" applyNumberFormat="1" applyFont="1" applyFill="1" applyBorder="1" applyAlignment="1" applyProtection="1">
      <alignment horizontal="center"/>
    </xf>
    <xf numFmtId="0" fontId="10" fillId="0" borderId="0" xfId="4" applyNumberFormat="1" applyFont="1" applyFill="1" applyBorder="1" applyAlignment="1">
      <alignment horizontal="center"/>
    </xf>
    <xf numFmtId="2" fontId="3" fillId="0" borderId="0" xfId="4" applyNumberFormat="1" applyFont="1" applyBorder="1" applyAlignment="1">
      <alignment horizontal="center"/>
    </xf>
    <xf numFmtId="0" fontId="10" fillId="0" borderId="2" xfId="4" applyFont="1" applyFill="1" applyBorder="1"/>
    <xf numFmtId="2" fontId="11" fillId="0" borderId="0" xfId="4" applyNumberFormat="1" applyFont="1" applyFill="1" applyBorder="1" applyAlignment="1">
      <alignment horizontal="center"/>
    </xf>
    <xf numFmtId="49" fontId="3" fillId="0" borderId="0" xfId="4" applyNumberFormat="1" applyFont="1" applyFill="1" applyBorder="1" applyAlignment="1">
      <alignment horizontal="left"/>
    </xf>
    <xf numFmtId="0" fontId="3" fillId="0" borderId="0" xfId="4" applyFont="1" applyFill="1" applyBorder="1"/>
    <xf numFmtId="0" fontId="3" fillId="0" borderId="0" xfId="4" applyFont="1" applyFill="1" applyBorder="1" applyAlignment="1">
      <alignment horizontal="center"/>
    </xf>
    <xf numFmtId="0" fontId="3" fillId="0" borderId="0" xfId="1" applyNumberFormat="1" applyFont="1" applyFill="1" applyBorder="1" applyAlignment="1" applyProtection="1">
      <alignment horizontal="center"/>
    </xf>
    <xf numFmtId="0" fontId="3" fillId="0" borderId="0" xfId="4" applyNumberFormat="1" applyFont="1" applyFill="1" applyBorder="1" applyAlignment="1">
      <alignment horizontal="center"/>
    </xf>
    <xf numFmtId="2" fontId="3" fillId="0" borderId="0" xfId="4" applyNumberFormat="1" applyFont="1" applyFill="1" applyBorder="1" applyAlignment="1">
      <alignment horizontal="center"/>
    </xf>
    <xf numFmtId="0" fontId="11" fillId="0" borderId="0" xfId="4" applyFont="1" applyFill="1" applyBorder="1"/>
    <xf numFmtId="49" fontId="0" fillId="0" borderId="0" xfId="4" applyNumberFormat="1" applyFont="1" applyAlignment="1">
      <alignment vertical="center"/>
    </xf>
    <xf numFmtId="49" fontId="18" fillId="0" borderId="0" xfId="4" applyNumberFormat="1" applyFont="1" applyAlignment="1">
      <alignment vertical="center"/>
    </xf>
    <xf numFmtId="2" fontId="8" fillId="0" borderId="0" xfId="4" applyNumberFormat="1" applyFont="1" applyFill="1" applyBorder="1" applyAlignment="1">
      <alignment horizontal="center"/>
    </xf>
    <xf numFmtId="0" fontId="8" fillId="0" borderId="0" xfId="4" applyFont="1" applyFill="1" applyBorder="1"/>
    <xf numFmtId="0" fontId="20" fillId="0" borderId="0" xfId="4"/>
    <xf numFmtId="0" fontId="3" fillId="0" borderId="8" xfId="1" applyNumberFormat="1" applyFont="1" applyFill="1" applyBorder="1" applyAlignment="1" applyProtection="1">
      <alignment horizontal="center"/>
    </xf>
    <xf numFmtId="0" fontId="3" fillId="0" borderId="8" xfId="4" applyFont="1" applyFill="1" applyBorder="1" applyAlignment="1">
      <alignment horizontal="center"/>
    </xf>
    <xf numFmtId="0" fontId="3" fillId="0" borderId="4" xfId="4" applyFont="1" applyFill="1" applyBorder="1" applyAlignment="1">
      <alignment horizontal="center"/>
    </xf>
    <xf numFmtId="0" fontId="3" fillId="0" borderId="4" xfId="1" applyNumberFormat="1" applyFont="1" applyFill="1" applyBorder="1" applyAlignment="1" applyProtection="1">
      <alignment horizontal="center"/>
    </xf>
    <xf numFmtId="0" fontId="3" fillId="0" borderId="4" xfId="4" applyNumberFormat="1" applyFont="1" applyFill="1" applyBorder="1" applyAlignment="1">
      <alignment horizontal="center"/>
    </xf>
    <xf numFmtId="2" fontId="4" fillId="0" borderId="4" xfId="4" applyNumberFormat="1" applyFont="1" applyFill="1" applyBorder="1" applyAlignment="1">
      <alignment horizontal="center"/>
    </xf>
    <xf numFmtId="0" fontId="10" fillId="6" borderId="2" xfId="4" applyNumberFormat="1" applyFont="1" applyFill="1" applyBorder="1" applyAlignment="1">
      <alignment horizontal="center"/>
    </xf>
    <xf numFmtId="2" fontId="3" fillId="0" borderId="0" xfId="4" applyNumberFormat="1" applyFont="1" applyFill="1" applyBorder="1" applyAlignment="1">
      <alignment horizontal="center" vertical="center" wrapText="1"/>
    </xf>
    <xf numFmtId="0" fontId="10" fillId="6" borderId="2" xfId="4" applyFont="1" applyFill="1" applyBorder="1" applyAlignment="1">
      <alignment horizontal="center"/>
    </xf>
    <xf numFmtId="49" fontId="3" fillId="0" borderId="11" xfId="4" applyNumberFormat="1" applyFont="1" applyBorder="1" applyAlignment="1">
      <alignment horizontal="left"/>
    </xf>
    <xf numFmtId="49" fontId="3" fillId="0" borderId="13" xfId="4" applyNumberFormat="1" applyFont="1" applyBorder="1" applyAlignment="1">
      <alignment horizontal="left"/>
    </xf>
    <xf numFmtId="0" fontId="11" fillId="0" borderId="10" xfId="4" applyFont="1" applyBorder="1"/>
    <xf numFmtId="2" fontId="11" fillId="0" borderId="10" xfId="4" applyNumberFormat="1" applyFont="1" applyFill="1" applyBorder="1" applyAlignment="1">
      <alignment horizontal="center"/>
    </xf>
    <xf numFmtId="2" fontId="3" fillId="0" borderId="16" xfId="4" applyNumberFormat="1" applyFont="1" applyBorder="1" applyAlignment="1">
      <alignment horizontal="center"/>
    </xf>
    <xf numFmtId="0" fontId="13" fillId="0" borderId="6" xfId="4" applyFont="1" applyFill="1" applyBorder="1"/>
    <xf numFmtId="0" fontId="11" fillId="6" borderId="2" xfId="4" applyFont="1" applyFill="1" applyBorder="1" applyAlignment="1">
      <alignment horizontal="left"/>
    </xf>
    <xf numFmtId="0" fontId="3" fillId="0" borderId="0" xfId="4" applyFont="1" applyFill="1"/>
    <xf numFmtId="0" fontId="8" fillId="0" borderId="6" xfId="4" applyFont="1" applyFill="1" applyBorder="1"/>
    <xf numFmtId="2" fontId="8" fillId="0" borderId="6" xfId="4" applyNumberFormat="1" applyFont="1" applyFill="1" applyBorder="1" applyAlignment="1">
      <alignment horizontal="center"/>
    </xf>
    <xf numFmtId="0" fontId="11" fillId="0" borderId="17" xfId="4" applyFont="1" applyBorder="1"/>
    <xf numFmtId="0" fontId="10" fillId="0" borderId="17" xfId="4" applyFont="1" applyFill="1" applyBorder="1" applyAlignment="1">
      <alignment horizontal="center"/>
    </xf>
    <xf numFmtId="0" fontId="10" fillId="0" borderId="17" xfId="1" applyNumberFormat="1" applyFont="1" applyFill="1" applyBorder="1" applyAlignment="1" applyProtection="1">
      <alignment horizontal="center"/>
    </xf>
    <xf numFmtId="0" fontId="10" fillId="0" borderId="17" xfId="4" applyNumberFormat="1" applyFont="1" applyFill="1" applyBorder="1" applyAlignment="1">
      <alignment horizontal="center"/>
    </xf>
    <xf numFmtId="0" fontId="10" fillId="4" borderId="17" xfId="4" applyNumberFormat="1" applyFont="1" applyFill="1" applyBorder="1" applyAlignment="1">
      <alignment horizontal="center"/>
    </xf>
    <xf numFmtId="0" fontId="10" fillId="6" borderId="17" xfId="4" applyNumberFormat="1" applyFont="1" applyFill="1" applyBorder="1" applyAlignment="1">
      <alignment horizontal="center"/>
    </xf>
    <xf numFmtId="49" fontId="10" fillId="0" borderId="0" xfId="4" applyNumberFormat="1" applyFont="1" applyFill="1" applyBorder="1" applyAlignment="1">
      <alignment horizontal="left"/>
    </xf>
    <xf numFmtId="0" fontId="0" fillId="0" borderId="0" xfId="0" applyAlignment="1">
      <alignment vertical="center" wrapText="1"/>
    </xf>
    <xf numFmtId="0" fontId="17" fillId="0" borderId="0" xfId="4" applyFont="1" applyFill="1" applyBorder="1" applyAlignment="1">
      <alignment horizontal="center"/>
    </xf>
    <xf numFmtId="0" fontId="10" fillId="0" borderId="18" xfId="4" applyFont="1" applyFill="1" applyBorder="1" applyAlignment="1">
      <alignment horizontal="center"/>
    </xf>
    <xf numFmtId="0" fontId="10" fillId="0" borderId="18" xfId="1" applyNumberFormat="1" applyFont="1" applyFill="1" applyBorder="1" applyAlignment="1" applyProtection="1">
      <alignment horizontal="center"/>
    </xf>
    <xf numFmtId="0" fontId="10" fillId="0" borderId="18" xfId="4" applyNumberFormat="1" applyFont="1" applyFill="1" applyBorder="1" applyAlignment="1">
      <alignment horizontal="center"/>
    </xf>
    <xf numFmtId="2" fontId="11" fillId="0" borderId="18" xfId="4" applyNumberFormat="1" applyFont="1" applyFill="1" applyBorder="1" applyAlignment="1">
      <alignment horizontal="center"/>
    </xf>
    <xf numFmtId="0" fontId="10" fillId="0" borderId="7" xfId="4" applyFont="1" applyFill="1" applyBorder="1" applyAlignment="1">
      <alignment horizontal="center"/>
    </xf>
    <xf numFmtId="2" fontId="11" fillId="0" borderId="17" xfId="4" applyNumberFormat="1" applyFont="1" applyFill="1" applyBorder="1" applyAlignment="1">
      <alignment horizontal="center"/>
    </xf>
    <xf numFmtId="2" fontId="3" fillId="0" borderId="21" xfId="4" applyNumberFormat="1" applyFont="1" applyBorder="1" applyAlignment="1">
      <alignment horizontal="center" vertical="center" wrapText="1"/>
    </xf>
    <xf numFmtId="49" fontId="7" fillId="0" borderId="0" xfId="4" applyNumberFormat="1" applyFont="1" applyFill="1" applyBorder="1"/>
    <xf numFmtId="2" fontId="9" fillId="0" borderId="0" xfId="4" applyNumberFormat="1" applyFont="1" applyFill="1" applyBorder="1" applyAlignment="1">
      <alignment horizontal="center"/>
    </xf>
    <xf numFmtId="0" fontId="11" fillId="0" borderId="2" xfId="4" applyFont="1" applyFill="1" applyBorder="1" applyAlignment="1">
      <alignment horizontal="center"/>
    </xf>
    <xf numFmtId="0" fontId="10" fillId="7" borderId="2" xfId="4" applyNumberFormat="1" applyFont="1" applyFill="1" applyBorder="1" applyAlignment="1">
      <alignment horizontal="center"/>
    </xf>
    <xf numFmtId="0" fontId="3" fillId="0" borderId="6" xfId="4" applyFont="1" applyFill="1" applyBorder="1" applyAlignment="1">
      <alignment horizontal="center"/>
    </xf>
    <xf numFmtId="0" fontId="3" fillId="0" borderId="6" xfId="4" applyNumberFormat="1" applyFont="1" applyFill="1" applyBorder="1" applyAlignment="1">
      <alignment horizontal="center"/>
    </xf>
    <xf numFmtId="0" fontId="10" fillId="0" borderId="22" xfId="4" applyNumberFormat="1" applyFont="1" applyFill="1" applyBorder="1" applyAlignment="1">
      <alignment horizontal="center"/>
    </xf>
    <xf numFmtId="0" fontId="10" fillId="4" borderId="22" xfId="4" applyNumberFormat="1" applyFont="1" applyFill="1" applyBorder="1" applyAlignment="1">
      <alignment horizontal="center"/>
    </xf>
    <xf numFmtId="2" fontId="11" fillId="0" borderId="22" xfId="4" applyNumberFormat="1" applyFont="1" applyFill="1" applyBorder="1" applyAlignment="1">
      <alignment horizontal="center"/>
    </xf>
    <xf numFmtId="49" fontId="3" fillId="0" borderId="11" xfId="4" applyNumberFormat="1" applyFont="1" applyFill="1" applyBorder="1" applyAlignment="1">
      <alignment horizontal="left"/>
    </xf>
    <xf numFmtId="2" fontId="3" fillId="0" borderId="25" xfId="4" applyNumberFormat="1" applyFont="1" applyFill="1" applyBorder="1" applyAlignment="1">
      <alignment horizontal="center"/>
    </xf>
    <xf numFmtId="49" fontId="3" fillId="0" borderId="26" xfId="4" applyNumberFormat="1" applyFont="1" applyBorder="1" applyAlignment="1">
      <alignment horizontal="left"/>
    </xf>
    <xf numFmtId="0" fontId="10" fillId="0" borderId="18" xfId="4" applyFont="1" applyBorder="1"/>
    <xf numFmtId="0" fontId="11" fillId="0" borderId="18" xfId="4" applyFont="1" applyFill="1" applyBorder="1" applyAlignment="1">
      <alignment horizontal="left"/>
    </xf>
    <xf numFmtId="2" fontId="3" fillId="0" borderId="0" xfId="4" applyNumberFormat="1" applyFont="1" applyBorder="1" applyAlignment="1">
      <alignment horizontal="center" vertical="center" wrapText="1"/>
    </xf>
    <xf numFmtId="0" fontId="10" fillId="4" borderId="22" xfId="4" applyFont="1" applyFill="1" applyBorder="1" applyAlignment="1">
      <alignment horizontal="center"/>
    </xf>
    <xf numFmtId="0" fontId="10" fillId="6" borderId="22" xfId="1" applyNumberFormat="1" applyFont="1" applyFill="1" applyBorder="1" applyAlignment="1" applyProtection="1">
      <alignment horizontal="center"/>
    </xf>
    <xf numFmtId="0" fontId="10" fillId="6" borderId="22" xfId="4" applyNumberFormat="1" applyFont="1" applyFill="1" applyBorder="1" applyAlignment="1">
      <alignment horizontal="center"/>
    </xf>
    <xf numFmtId="0" fontId="14" fillId="6" borderId="2" xfId="4" applyFont="1" applyFill="1" applyBorder="1" applyAlignment="1">
      <alignment horizontal="center"/>
    </xf>
    <xf numFmtId="0" fontId="4" fillId="0" borderId="0" xfId="4" applyFont="1" applyFill="1"/>
    <xf numFmtId="0" fontId="3" fillId="4" borderId="22" xfId="4" applyNumberFormat="1" applyFont="1" applyFill="1" applyBorder="1" applyAlignment="1">
      <alignment horizontal="center"/>
    </xf>
    <xf numFmtId="0" fontId="23" fillId="0" borderId="0" xfId="4" applyFont="1" applyFill="1" applyBorder="1"/>
    <xf numFmtId="49" fontId="24" fillId="0" borderId="34" xfId="4" applyNumberFormat="1" applyFont="1" applyFill="1" applyBorder="1"/>
    <xf numFmtId="2" fontId="3" fillId="0" borderId="35" xfId="4" applyNumberFormat="1" applyFont="1" applyFill="1" applyBorder="1" applyAlignment="1">
      <alignment horizontal="center"/>
    </xf>
    <xf numFmtId="49" fontId="10" fillId="0" borderId="34" xfId="4" applyNumberFormat="1" applyFont="1" applyBorder="1" applyAlignment="1">
      <alignment horizontal="left"/>
    </xf>
    <xf numFmtId="2" fontId="3" fillId="0" borderId="36" xfId="4" applyNumberFormat="1" applyFont="1" applyBorder="1" applyAlignment="1">
      <alignment horizontal="center"/>
    </xf>
    <xf numFmtId="0" fontId="10" fillId="6" borderId="22" xfId="4" applyFont="1" applyFill="1" applyBorder="1" applyAlignment="1">
      <alignment horizontal="center"/>
    </xf>
    <xf numFmtId="0" fontId="6" fillId="0" borderId="9" xfId="4" applyFont="1" applyFill="1" applyBorder="1" applyAlignment="1">
      <alignment horizontal="center"/>
    </xf>
    <xf numFmtId="0" fontId="6" fillId="0" borderId="6" xfId="4" applyFont="1" applyFill="1" applyBorder="1" applyAlignment="1">
      <alignment horizontal="center"/>
    </xf>
    <xf numFmtId="0" fontId="6" fillId="0" borderId="6" xfId="1" applyNumberFormat="1" applyFont="1" applyFill="1" applyBorder="1" applyAlignment="1" applyProtection="1">
      <alignment horizontal="center"/>
    </xf>
    <xf numFmtId="0" fontId="6" fillId="0" borderId="6" xfId="4" applyNumberFormat="1" applyFont="1" applyFill="1" applyBorder="1" applyAlignment="1">
      <alignment horizontal="center"/>
    </xf>
    <xf numFmtId="0" fontId="10" fillId="0" borderId="2" xfId="8" applyFont="1" applyFill="1" applyBorder="1" applyAlignment="1">
      <alignment vertical="center" wrapText="1"/>
    </xf>
    <xf numFmtId="2" fontId="3" fillId="0" borderId="14" xfId="4" applyNumberFormat="1" applyFont="1" applyBorder="1" applyAlignment="1">
      <alignment horizontal="center" vertical="center" wrapText="1"/>
    </xf>
    <xf numFmtId="0" fontId="11" fillId="0" borderId="2" xfId="4" applyFont="1" applyBorder="1" applyAlignment="1">
      <alignment vertical="center" wrapText="1"/>
    </xf>
    <xf numFmtId="0" fontId="10" fillId="0" borderId="2" xfId="4" applyFont="1" applyBorder="1" applyAlignment="1">
      <alignment vertical="center" wrapText="1"/>
    </xf>
    <xf numFmtId="0" fontId="11" fillId="0" borderId="2" xfId="4" applyFont="1" applyFill="1" applyBorder="1" applyAlignment="1">
      <alignment vertical="center" wrapText="1"/>
    </xf>
    <xf numFmtId="0" fontId="11" fillId="0" borderId="4" xfId="4" applyFont="1" applyBorder="1" applyAlignment="1">
      <alignment vertical="center" wrapText="1"/>
    </xf>
    <xf numFmtId="0" fontId="11" fillId="0" borderId="0" xfId="4" applyFont="1" applyBorder="1" applyAlignment="1">
      <alignment vertical="center" wrapText="1"/>
    </xf>
    <xf numFmtId="0" fontId="10" fillId="0" borderId="2" xfId="1" applyNumberFormat="1" applyFont="1" applyFill="1" applyBorder="1" applyAlignment="1" applyProtection="1">
      <alignment horizontal="center"/>
    </xf>
    <xf numFmtId="0" fontId="10" fillId="0" borderId="0" xfId="1" applyNumberFormat="1" applyFont="1" applyFill="1" applyBorder="1" applyAlignment="1" applyProtection="1">
      <alignment horizontal="center"/>
    </xf>
    <xf numFmtId="0" fontId="10" fillId="4" borderId="2" xfId="4" applyNumberFormat="1" applyFont="1" applyFill="1" applyBorder="1" applyAlignment="1">
      <alignment horizontal="center"/>
    </xf>
    <xf numFmtId="0" fontId="10" fillId="0" borderId="2" xfId="4" applyNumberFormat="1" applyFont="1" applyFill="1" applyBorder="1" applyAlignment="1">
      <alignment horizontal="center"/>
    </xf>
    <xf numFmtId="0" fontId="10" fillId="0" borderId="2" xfId="4" applyFont="1" applyFill="1" applyBorder="1" applyAlignment="1">
      <alignment horizontal="center"/>
    </xf>
    <xf numFmtId="0" fontId="3" fillId="4" borderId="2" xfId="4" applyNumberFormat="1" applyFont="1" applyFill="1" applyBorder="1" applyAlignment="1">
      <alignment horizontal="center"/>
    </xf>
    <xf numFmtId="0" fontId="3" fillId="0" borderId="8" xfId="4" applyNumberFormat="1" applyFont="1" applyFill="1" applyBorder="1" applyAlignment="1">
      <alignment horizontal="center"/>
    </xf>
    <xf numFmtId="2" fontId="3" fillId="0" borderId="0" xfId="4" applyNumberFormat="1" applyFont="1" applyFill="1" applyBorder="1" applyAlignment="1">
      <alignment horizontal="center"/>
    </xf>
    <xf numFmtId="0" fontId="3" fillId="0" borderId="6" xfId="1" applyNumberFormat="1" applyFont="1" applyFill="1" applyBorder="1" applyAlignment="1" applyProtection="1">
      <alignment horizontal="center"/>
    </xf>
    <xf numFmtId="0" fontId="3" fillId="0" borderId="0" xfId="4" applyFont="1"/>
    <xf numFmtId="0" fontId="3" fillId="0" borderId="0" xfId="4" applyFont="1" applyFill="1" applyBorder="1" applyAlignment="1">
      <alignment horizontal="center"/>
    </xf>
    <xf numFmtId="0" fontId="3" fillId="0" borderId="0" xfId="4" applyNumberFormat="1" applyFont="1" applyFill="1" applyBorder="1" applyAlignment="1">
      <alignment horizontal="center"/>
    </xf>
    <xf numFmtId="2" fontId="4" fillId="0" borderId="0" xfId="4" applyNumberFormat="1" applyFont="1" applyFill="1" applyBorder="1" applyAlignment="1">
      <alignment horizontal="center"/>
    </xf>
    <xf numFmtId="2" fontId="3" fillId="0" borderId="6" xfId="4" applyNumberFormat="1" applyFont="1" applyFill="1" applyBorder="1" applyAlignment="1">
      <alignment horizontal="center"/>
    </xf>
    <xf numFmtId="0" fontId="14" fillId="0" borderId="31" xfId="4" applyFont="1" applyFill="1" applyBorder="1" applyAlignment="1">
      <alignment horizontal="center"/>
    </xf>
    <xf numFmtId="0" fontId="3" fillId="0" borderId="0" xfId="1" applyNumberFormat="1" applyFont="1" applyFill="1" applyBorder="1" applyAlignment="1" applyProtection="1">
      <alignment horizontal="center"/>
    </xf>
    <xf numFmtId="0" fontId="14" fillId="0" borderId="2" xfId="4" applyFont="1" applyFill="1" applyBorder="1" applyAlignment="1">
      <alignment horizontal="center"/>
    </xf>
    <xf numFmtId="0" fontId="10" fillId="10" borderId="2" xfId="4" applyFont="1" applyFill="1" applyBorder="1" applyAlignment="1">
      <alignment horizontal="center"/>
    </xf>
    <xf numFmtId="0" fontId="10" fillId="11" borderId="2" xfId="4" applyNumberFormat="1" applyFont="1" applyFill="1" applyBorder="1" applyAlignment="1">
      <alignment horizontal="center"/>
    </xf>
    <xf numFmtId="0" fontId="3" fillId="11" borderId="2" xfId="4" applyNumberFormat="1" applyFont="1" applyFill="1" applyBorder="1" applyAlignment="1">
      <alignment horizontal="center"/>
    </xf>
    <xf numFmtId="2" fontId="3" fillId="0" borderId="2" xfId="4" applyNumberFormat="1" applyFont="1" applyFill="1" applyBorder="1" applyAlignment="1">
      <alignment horizontal="center" vertical="center"/>
    </xf>
    <xf numFmtId="0" fontId="8" fillId="0" borderId="40" xfId="4" applyFont="1" applyFill="1" applyBorder="1"/>
    <xf numFmtId="0" fontId="3" fillId="0" borderId="41" xfId="4" applyFont="1" applyFill="1" applyBorder="1" applyAlignment="1">
      <alignment horizontal="center"/>
    </xf>
    <xf numFmtId="0" fontId="3" fillId="0" borderId="41" xfId="1" applyNumberFormat="1" applyFont="1" applyFill="1" applyBorder="1" applyAlignment="1" applyProtection="1">
      <alignment horizontal="center"/>
    </xf>
    <xf numFmtId="0" fontId="3" fillId="0" borderId="41" xfId="4" applyNumberFormat="1" applyFont="1" applyFill="1" applyBorder="1" applyAlignment="1">
      <alignment horizontal="center"/>
    </xf>
    <xf numFmtId="2" fontId="8" fillId="0" borderId="40" xfId="4" applyNumberFormat="1" applyFont="1" applyFill="1" applyBorder="1" applyAlignment="1">
      <alignment horizontal="center"/>
    </xf>
    <xf numFmtId="0" fontId="24" fillId="0" borderId="43" xfId="4" applyFont="1" applyFill="1" applyBorder="1"/>
    <xf numFmtId="2" fontId="9" fillId="0" borderId="44" xfId="4" applyNumberFormat="1" applyFont="1" applyFill="1" applyBorder="1" applyAlignment="1">
      <alignment horizontal="center"/>
    </xf>
    <xf numFmtId="0" fontId="3" fillId="4" borderId="10" xfId="4" applyNumberFormat="1" applyFont="1" applyFill="1" applyBorder="1" applyAlignment="1">
      <alignment horizontal="center"/>
    </xf>
    <xf numFmtId="0" fontId="10" fillId="4" borderId="10" xfId="4" applyFont="1" applyFill="1" applyBorder="1" applyAlignment="1">
      <alignment horizontal="center"/>
    </xf>
    <xf numFmtId="0" fontId="10" fillId="0" borderId="10" xfId="4" applyFont="1" applyFill="1" applyBorder="1" applyAlignment="1">
      <alignment horizontal="center"/>
    </xf>
    <xf numFmtId="0" fontId="10" fillId="0" borderId="10" xfId="1" applyNumberFormat="1" applyFont="1" applyFill="1" applyBorder="1" applyAlignment="1" applyProtection="1">
      <alignment horizontal="center"/>
    </xf>
    <xf numFmtId="0" fontId="10" fillId="0" borderId="10" xfId="4" applyNumberFormat="1" applyFont="1" applyFill="1" applyBorder="1" applyAlignment="1">
      <alignment horizontal="center"/>
    </xf>
    <xf numFmtId="0" fontId="10" fillId="6" borderId="10" xfId="4" applyNumberFormat="1" applyFont="1" applyFill="1" applyBorder="1" applyAlignment="1">
      <alignment horizontal="center"/>
    </xf>
    <xf numFmtId="0" fontId="10" fillId="4" borderId="10" xfId="4" applyNumberFormat="1" applyFont="1" applyFill="1" applyBorder="1" applyAlignment="1">
      <alignment horizontal="center"/>
    </xf>
    <xf numFmtId="0" fontId="24" fillId="0" borderId="45" xfId="4" applyFont="1" applyFill="1" applyBorder="1"/>
    <xf numFmtId="0" fontId="23" fillId="0" borderId="46" xfId="4" applyFont="1" applyFill="1" applyBorder="1"/>
    <xf numFmtId="0" fontId="6" fillId="0" borderId="47" xfId="4" applyFont="1" applyFill="1" applyBorder="1" applyAlignment="1">
      <alignment horizontal="center"/>
    </xf>
    <xf numFmtId="0" fontId="6" fillId="0" borderId="15" xfId="4" applyFont="1" applyFill="1" applyBorder="1" applyAlignment="1">
      <alignment horizontal="center"/>
    </xf>
    <xf numFmtId="0" fontId="6" fillId="0" borderId="15" xfId="1" applyNumberFormat="1" applyFont="1" applyFill="1" applyBorder="1" applyAlignment="1" applyProtection="1">
      <alignment horizontal="center"/>
    </xf>
    <xf numFmtId="0" fontId="6" fillId="0" borderId="15" xfId="4" applyNumberFormat="1" applyFont="1" applyFill="1" applyBorder="1" applyAlignment="1">
      <alignment horizontal="center"/>
    </xf>
    <xf numFmtId="0" fontId="3" fillId="0" borderId="15" xfId="4" applyNumberFormat="1" applyFont="1" applyFill="1" applyBorder="1" applyAlignment="1">
      <alignment horizontal="center"/>
    </xf>
    <xf numFmtId="2" fontId="8" fillId="0" borderId="15" xfId="4" applyNumberFormat="1" applyFont="1" applyFill="1" applyBorder="1" applyAlignment="1">
      <alignment horizontal="center"/>
    </xf>
    <xf numFmtId="2" fontId="9" fillId="0" borderId="24" xfId="4" applyNumberFormat="1" applyFont="1" applyFill="1" applyBorder="1" applyAlignment="1">
      <alignment horizontal="center"/>
    </xf>
    <xf numFmtId="0" fontId="3" fillId="0" borderId="49" xfId="4" applyNumberFormat="1" applyFont="1" applyFill="1" applyBorder="1" applyAlignment="1">
      <alignment horizontal="center"/>
    </xf>
    <xf numFmtId="0" fontId="10" fillId="0" borderId="49" xfId="4" applyFont="1" applyFill="1" applyBorder="1" applyAlignment="1">
      <alignment horizontal="center"/>
    </xf>
    <xf numFmtId="0" fontId="10" fillId="0" borderId="49" xfId="1" applyNumberFormat="1" applyFont="1" applyFill="1" applyBorder="1" applyAlignment="1" applyProtection="1">
      <alignment horizontal="center"/>
    </xf>
    <xf numFmtId="0" fontId="10" fillId="0" borderId="49" xfId="4" applyNumberFormat="1" applyFont="1" applyFill="1" applyBorder="1" applyAlignment="1">
      <alignment horizontal="center"/>
    </xf>
    <xf numFmtId="2" fontId="11" fillId="0" borderId="49" xfId="4" applyNumberFormat="1" applyFont="1" applyFill="1" applyBorder="1" applyAlignment="1">
      <alignment horizontal="center"/>
    </xf>
    <xf numFmtId="2" fontId="3" fillId="0" borderId="50" xfId="4" applyNumberFormat="1" applyFont="1" applyBorder="1" applyAlignment="1">
      <alignment horizontal="center" vertical="center" wrapText="1"/>
    </xf>
    <xf numFmtId="0" fontId="10" fillId="6" borderId="10" xfId="4" applyFont="1" applyFill="1" applyBorder="1" applyAlignment="1">
      <alignment horizontal="center"/>
    </xf>
    <xf numFmtId="0" fontId="10" fillId="6" borderId="10" xfId="1" applyNumberFormat="1" applyFont="1" applyFill="1" applyBorder="1" applyAlignment="1" applyProtection="1">
      <alignment horizontal="center"/>
    </xf>
    <xf numFmtId="49" fontId="10" fillId="0" borderId="11" xfId="4" applyNumberFormat="1" applyFont="1" applyBorder="1" applyAlignment="1">
      <alignment horizontal="left"/>
    </xf>
    <xf numFmtId="2" fontId="3" fillId="0" borderId="25" xfId="4" applyNumberFormat="1" applyFont="1" applyBorder="1" applyAlignment="1">
      <alignment horizontal="center"/>
    </xf>
    <xf numFmtId="49" fontId="10" fillId="0" borderId="13" xfId="4" applyNumberFormat="1" applyFont="1" applyBorder="1" applyAlignment="1">
      <alignment horizontal="left"/>
    </xf>
    <xf numFmtId="0" fontId="10" fillId="11" borderId="10" xfId="4" applyNumberFormat="1" applyFont="1" applyFill="1" applyBorder="1" applyAlignment="1">
      <alignment horizontal="center"/>
    </xf>
    <xf numFmtId="0" fontId="3" fillId="11" borderId="10" xfId="4" applyNumberFormat="1" applyFont="1" applyFill="1" applyBorder="1" applyAlignment="1">
      <alignment horizontal="center"/>
    </xf>
    <xf numFmtId="2" fontId="3" fillId="0" borderId="14" xfId="4" applyNumberFormat="1" applyFont="1" applyBorder="1" applyAlignment="1">
      <alignment horizontal="center"/>
    </xf>
    <xf numFmtId="0" fontId="10" fillId="10" borderId="10" xfId="4" applyFont="1" applyFill="1" applyBorder="1" applyAlignment="1">
      <alignment horizontal="center"/>
    </xf>
    <xf numFmtId="0" fontId="11" fillId="0" borderId="10" xfId="4" applyFont="1" applyFill="1" applyBorder="1"/>
    <xf numFmtId="0" fontId="10" fillId="8" borderId="18" xfId="4" applyFont="1" applyFill="1" applyBorder="1" applyAlignment="1">
      <alignment horizontal="center"/>
    </xf>
    <xf numFmtId="0" fontId="10" fillId="8" borderId="18" xfId="1" applyNumberFormat="1" applyFont="1" applyFill="1" applyBorder="1" applyAlignment="1" applyProtection="1">
      <alignment horizontal="center"/>
    </xf>
    <xf numFmtId="0" fontId="10" fillId="8" borderId="18" xfId="4" applyNumberFormat="1" applyFont="1" applyFill="1" applyBorder="1" applyAlignment="1">
      <alignment horizontal="center"/>
    </xf>
    <xf numFmtId="2" fontId="11" fillId="9" borderId="18" xfId="4" applyNumberFormat="1" applyFont="1" applyFill="1" applyBorder="1" applyAlignment="1">
      <alignment horizontal="center"/>
    </xf>
    <xf numFmtId="2" fontId="3" fillId="8" borderId="16" xfId="4" applyNumberFormat="1" applyFont="1" applyFill="1" applyBorder="1" applyAlignment="1">
      <alignment horizontal="center"/>
    </xf>
    <xf numFmtId="49" fontId="10" fillId="0" borderId="13" xfId="4" applyNumberFormat="1" applyFont="1" applyFill="1" applyBorder="1" applyAlignment="1">
      <alignment horizontal="left"/>
    </xf>
    <xf numFmtId="0" fontId="3" fillId="4" borderId="17" xfId="4" applyNumberFormat="1" applyFont="1" applyFill="1" applyBorder="1" applyAlignment="1">
      <alignment horizontal="center"/>
    </xf>
    <xf numFmtId="49" fontId="22" fillId="0" borderId="67" xfId="4" applyNumberFormat="1" applyFont="1" applyFill="1" applyBorder="1"/>
    <xf numFmtId="49" fontId="22" fillId="0" borderId="6" xfId="4" applyNumberFormat="1" applyFont="1" applyFill="1" applyBorder="1"/>
    <xf numFmtId="49" fontId="22" fillId="0" borderId="30" xfId="4" applyNumberFormat="1" applyFont="1" applyFill="1" applyBorder="1"/>
    <xf numFmtId="0" fontId="8" fillId="0" borderId="31" xfId="4" applyFont="1" applyFill="1" applyBorder="1"/>
    <xf numFmtId="0" fontId="3" fillId="0" borderId="32" xfId="4" applyFont="1" applyFill="1" applyBorder="1" applyAlignment="1">
      <alignment horizontal="center"/>
    </xf>
    <xf numFmtId="0" fontId="3" fillId="0" borderId="32" xfId="1" applyNumberFormat="1" applyFont="1" applyFill="1" applyBorder="1" applyAlignment="1" applyProtection="1">
      <alignment horizontal="center"/>
    </xf>
    <xf numFmtId="0" fontId="3" fillId="0" borderId="32" xfId="4" applyNumberFormat="1" applyFont="1" applyFill="1" applyBorder="1" applyAlignment="1">
      <alignment horizontal="center"/>
    </xf>
    <xf numFmtId="2" fontId="8" fillId="0" borderId="31" xfId="4" applyNumberFormat="1" applyFont="1" applyFill="1" applyBorder="1" applyAlignment="1">
      <alignment horizontal="center"/>
    </xf>
    <xf numFmtId="2" fontId="3" fillId="0" borderId="33" xfId="4" applyNumberFormat="1" applyFont="1" applyFill="1" applyBorder="1" applyAlignment="1">
      <alignment horizontal="center"/>
    </xf>
    <xf numFmtId="49" fontId="3" fillId="0" borderId="66" xfId="4" applyNumberFormat="1" applyFont="1" applyFill="1" applyBorder="1" applyAlignment="1">
      <alignment horizontal="left"/>
    </xf>
    <xf numFmtId="0" fontId="11" fillId="0" borderId="17" xfId="4" applyFont="1" applyFill="1" applyBorder="1"/>
    <xf numFmtId="2" fontId="3" fillId="0" borderId="21" xfId="4" applyNumberFormat="1" applyFont="1" applyFill="1" applyBorder="1" applyAlignment="1">
      <alignment horizontal="center" vertical="center"/>
    </xf>
    <xf numFmtId="49" fontId="10" fillId="0" borderId="66" xfId="4" applyNumberFormat="1" applyFont="1" applyBorder="1" applyAlignment="1">
      <alignment horizontal="left"/>
    </xf>
    <xf numFmtId="2" fontId="3" fillId="0" borderId="21" xfId="4" applyNumberFormat="1" applyFont="1" applyBorder="1" applyAlignment="1">
      <alignment horizontal="center"/>
    </xf>
    <xf numFmtId="0" fontId="11" fillId="10" borderId="2" xfId="4" applyFont="1" applyFill="1" applyBorder="1" applyAlignment="1">
      <alignment horizontal="center"/>
    </xf>
    <xf numFmtId="0" fontId="11" fillId="11" borderId="2" xfId="4" applyFont="1" applyFill="1" applyBorder="1" applyAlignment="1">
      <alignment horizontal="center"/>
    </xf>
    <xf numFmtId="49" fontId="3" fillId="0" borderId="66" xfId="4" applyNumberFormat="1" applyFont="1" applyBorder="1" applyAlignment="1">
      <alignment horizontal="left"/>
    </xf>
    <xf numFmtId="49" fontId="22" fillId="0" borderId="68" xfId="4" applyNumberFormat="1" applyFont="1" applyFill="1" applyBorder="1"/>
    <xf numFmtId="2" fontId="3" fillId="0" borderId="69" xfId="4" applyNumberFormat="1" applyFont="1" applyFill="1" applyBorder="1" applyAlignment="1">
      <alignment horizontal="center"/>
    </xf>
    <xf numFmtId="0" fontId="10" fillId="0" borderId="10" xfId="4" applyFont="1" applyBorder="1" applyAlignment="1">
      <alignment vertical="center" wrapText="1"/>
    </xf>
    <xf numFmtId="0" fontId="14" fillId="0" borderId="10" xfId="4" applyFont="1" applyFill="1" applyBorder="1" applyAlignment="1">
      <alignment horizontal="center"/>
    </xf>
    <xf numFmtId="0" fontId="14" fillId="0" borderId="10" xfId="1" applyNumberFormat="1" applyFont="1" applyFill="1" applyBorder="1" applyAlignment="1" applyProtection="1">
      <alignment horizontal="center"/>
    </xf>
    <xf numFmtId="0" fontId="14" fillId="0" borderId="10" xfId="4" applyNumberFormat="1" applyFont="1" applyFill="1" applyBorder="1" applyAlignment="1">
      <alignment horizontal="center"/>
    </xf>
    <xf numFmtId="0" fontId="14" fillId="0" borderId="64" xfId="4" applyNumberFormat="1" applyFont="1" applyFill="1" applyBorder="1" applyAlignment="1">
      <alignment horizontal="center"/>
    </xf>
    <xf numFmtId="0" fontId="15" fillId="0" borderId="10" xfId="4" applyNumberFormat="1" applyFont="1" applyFill="1" applyBorder="1" applyAlignment="1">
      <alignment horizontal="center"/>
    </xf>
    <xf numFmtId="49" fontId="10" fillId="0" borderId="13" xfId="5" applyNumberFormat="1" applyFont="1" applyBorder="1" applyAlignment="1">
      <alignment horizontal="left" vertical="center" wrapText="1"/>
    </xf>
    <xf numFmtId="49" fontId="29" fillId="12" borderId="72" xfId="5" applyNumberFormat="1" applyFont="1" applyFill="1" applyBorder="1" applyAlignment="1">
      <alignment vertical="center"/>
    </xf>
    <xf numFmtId="0" fontId="11" fillId="12" borderId="3" xfId="5" applyFont="1" applyFill="1" applyBorder="1" applyAlignment="1">
      <alignment vertical="center"/>
    </xf>
    <xf numFmtId="0" fontId="11" fillId="12" borderId="7" xfId="5" applyFont="1" applyFill="1" applyBorder="1" applyAlignment="1">
      <alignment vertical="center"/>
    </xf>
    <xf numFmtId="0" fontId="11" fillId="12" borderId="2" xfId="5" applyFont="1" applyFill="1" applyBorder="1" applyAlignment="1">
      <alignment horizontal="center" vertical="center"/>
    </xf>
    <xf numFmtId="0" fontId="11" fillId="12" borderId="2" xfId="1" applyNumberFormat="1" applyFont="1" applyFill="1" applyBorder="1" applyAlignment="1" applyProtection="1">
      <alignment horizontal="center" vertical="center"/>
    </xf>
    <xf numFmtId="0" fontId="11" fillId="12" borderId="2" xfId="5" applyNumberFormat="1" applyFont="1" applyFill="1" applyBorder="1" applyAlignment="1">
      <alignment horizontal="center" vertical="center"/>
    </xf>
    <xf numFmtId="2" fontId="11" fillId="12" borderId="2" xfId="5" applyNumberFormat="1" applyFont="1" applyFill="1" applyBorder="1" applyAlignment="1">
      <alignment horizontal="center" vertical="center"/>
    </xf>
    <xf numFmtId="0" fontId="26" fillId="0" borderId="72" xfId="11" applyFont="1" applyBorder="1" applyAlignment="1">
      <alignment vertical="center"/>
    </xf>
    <xf numFmtId="0" fontId="27" fillId="5" borderId="3" xfId="5" applyFont="1" applyFill="1" applyBorder="1" applyAlignment="1">
      <alignment vertical="center"/>
    </xf>
    <xf numFmtId="0" fontId="27" fillId="5" borderId="3" xfId="5" applyFont="1" applyFill="1" applyBorder="1" applyAlignment="1">
      <alignment horizontal="center" vertical="center"/>
    </xf>
    <xf numFmtId="0" fontId="27" fillId="5" borderId="3" xfId="1" applyNumberFormat="1" applyFont="1" applyFill="1" applyBorder="1" applyAlignment="1" applyProtection="1">
      <alignment horizontal="center" vertical="center"/>
    </xf>
    <xf numFmtId="0" fontId="27" fillId="5" borderId="3" xfId="5" applyNumberFormat="1" applyFont="1" applyFill="1" applyBorder="1" applyAlignment="1">
      <alignment horizontal="center" vertical="center"/>
    </xf>
    <xf numFmtId="2" fontId="27" fillId="5" borderId="3" xfId="5" applyNumberFormat="1" applyFont="1" applyFill="1" applyBorder="1" applyAlignment="1">
      <alignment horizontal="center" vertical="center"/>
    </xf>
    <xf numFmtId="2" fontId="27" fillId="5" borderId="7" xfId="5" applyNumberFormat="1" applyFont="1" applyFill="1" applyBorder="1" applyAlignment="1">
      <alignment horizontal="center" vertical="center"/>
    </xf>
    <xf numFmtId="49" fontId="3" fillId="0" borderId="2" xfId="5" applyNumberFormat="1" applyFont="1" applyBorder="1" applyAlignment="1">
      <alignment horizontal="left" vertical="center"/>
    </xf>
    <xf numFmtId="0" fontId="11" fillId="0" borderId="2" xfId="5" applyFont="1" applyBorder="1" applyAlignment="1">
      <alignment vertical="center"/>
    </xf>
    <xf numFmtId="0" fontId="11" fillId="13" borderId="2" xfId="5" applyFont="1" applyFill="1" applyBorder="1" applyAlignment="1">
      <alignment vertical="center"/>
    </xf>
    <xf numFmtId="0" fontId="10" fillId="5" borderId="2" xfId="5" applyFont="1" applyFill="1" applyBorder="1" applyAlignment="1">
      <alignment horizontal="center" vertical="center"/>
    </xf>
    <xf numFmtId="0" fontId="10" fillId="5" borderId="2" xfId="1" applyNumberFormat="1" applyFont="1" applyFill="1" applyBorder="1" applyAlignment="1" applyProtection="1">
      <alignment horizontal="center" vertical="center"/>
    </xf>
    <xf numFmtId="0" fontId="10" fillId="5" borderId="2" xfId="5" applyNumberFormat="1" applyFont="1" applyFill="1" applyBorder="1" applyAlignment="1">
      <alignment horizontal="center" vertical="center"/>
    </xf>
    <xf numFmtId="0" fontId="3" fillId="5" borderId="2" xfId="5" applyNumberFormat="1" applyFont="1" applyFill="1" applyBorder="1" applyAlignment="1">
      <alignment horizontal="center" vertical="center"/>
    </xf>
    <xf numFmtId="0" fontId="16" fillId="0" borderId="6" xfId="5" applyNumberFormat="1" applyFont="1" applyFill="1" applyBorder="1" applyAlignment="1">
      <alignment horizontal="center" vertical="center"/>
    </xf>
    <xf numFmtId="2" fontId="4" fillId="0" borderId="6" xfId="5" applyNumberFormat="1" applyFont="1" applyFill="1" applyBorder="1" applyAlignment="1">
      <alignment horizontal="center" vertical="center"/>
    </xf>
    <xf numFmtId="2" fontId="3" fillId="0" borderId="6" xfId="5" applyNumberFormat="1" applyFont="1" applyFill="1" applyBorder="1" applyAlignment="1">
      <alignment horizontal="center" vertical="center"/>
    </xf>
    <xf numFmtId="0" fontId="11" fillId="0" borderId="10" xfId="4" applyFont="1" applyBorder="1" applyAlignment="1">
      <alignment vertical="center" wrapText="1"/>
    </xf>
    <xf numFmtId="0" fontId="0" fillId="0" borderId="18" xfId="0" applyBorder="1" applyAlignment="1">
      <alignment vertical="center" wrapText="1"/>
    </xf>
    <xf numFmtId="0" fontId="11" fillId="0" borderId="5" xfId="4" applyFont="1" applyBorder="1" applyAlignment="1">
      <alignment vertical="center" wrapText="1"/>
    </xf>
    <xf numFmtId="0" fontId="11" fillId="0" borderId="10" xfId="4" applyFont="1" applyFill="1" applyBorder="1" applyAlignment="1">
      <alignment vertical="center" wrapText="1"/>
    </xf>
    <xf numFmtId="0" fontId="8" fillId="0" borderId="8" xfId="4" applyFont="1" applyFill="1" applyBorder="1"/>
    <xf numFmtId="0" fontId="8" fillId="0" borderId="32" xfId="4" applyFont="1" applyFill="1" applyBorder="1"/>
    <xf numFmtId="0" fontId="8" fillId="0" borderId="41" xfId="4" applyFont="1" applyFill="1" applyBorder="1"/>
    <xf numFmtId="0" fontId="3" fillId="0" borderId="0" xfId="5" applyFont="1" applyAlignment="1">
      <alignment vertical="center"/>
    </xf>
    <xf numFmtId="49" fontId="30" fillId="14" borderId="73" xfId="5" applyNumberFormat="1" applyFont="1" applyFill="1" applyBorder="1" applyAlignment="1">
      <alignment vertical="center"/>
    </xf>
    <xf numFmtId="49" fontId="8" fillId="14" borderId="74" xfId="5" applyNumberFormat="1" applyFont="1" applyFill="1" applyBorder="1" applyAlignment="1">
      <alignment vertical="center"/>
    </xf>
    <xf numFmtId="49" fontId="8" fillId="14" borderId="47" xfId="5" applyNumberFormat="1" applyFont="1" applyFill="1" applyBorder="1" applyAlignment="1">
      <alignment vertical="center"/>
    </xf>
    <xf numFmtId="0" fontId="8" fillId="14" borderId="15" xfId="5" applyFont="1" applyFill="1" applyBorder="1" applyAlignment="1">
      <alignment horizontal="center" vertical="center"/>
    </xf>
    <xf numFmtId="0" fontId="8" fillId="14" borderId="15" xfId="1" applyNumberFormat="1" applyFont="1" applyFill="1" applyBorder="1" applyAlignment="1" applyProtection="1">
      <alignment horizontal="center" vertical="center"/>
    </xf>
    <xf numFmtId="0" fontId="8" fillId="14" borderId="15" xfId="5" applyNumberFormat="1" applyFont="1" applyFill="1" applyBorder="1" applyAlignment="1">
      <alignment horizontal="center" vertical="center"/>
    </xf>
    <xf numFmtId="2" fontId="8" fillId="14" borderId="15" xfId="5" applyNumberFormat="1" applyFont="1" applyFill="1" applyBorder="1" applyAlignment="1">
      <alignment horizontal="center" vertical="center"/>
    </xf>
    <xf numFmtId="2" fontId="8" fillId="14" borderId="24" xfId="5" applyNumberFormat="1" applyFont="1" applyFill="1" applyBorder="1" applyAlignment="1">
      <alignment horizontal="center" vertical="center"/>
    </xf>
    <xf numFmtId="49" fontId="31" fillId="0" borderId="58" xfId="5" applyNumberFormat="1" applyFont="1" applyFill="1" applyBorder="1" applyAlignment="1">
      <alignment vertical="center"/>
    </xf>
    <xf numFmtId="49" fontId="11" fillId="0" borderId="3" xfId="5" applyNumberFormat="1" applyFont="1" applyFill="1" applyBorder="1" applyAlignment="1">
      <alignment vertical="center"/>
    </xf>
    <xf numFmtId="0" fontId="4" fillId="0" borderId="3" xfId="5" applyFont="1" applyFill="1" applyBorder="1" applyAlignment="1">
      <alignment horizontal="center" vertical="center"/>
    </xf>
    <xf numFmtId="0" fontId="3" fillId="0" borderId="3" xfId="5" applyFont="1" applyFill="1" applyBorder="1" applyAlignment="1">
      <alignment horizontal="center" vertical="center"/>
    </xf>
    <xf numFmtId="0" fontId="3" fillId="0" borderId="3" xfId="1" applyNumberFormat="1" applyFont="1" applyFill="1" applyBorder="1" applyAlignment="1" applyProtection="1">
      <alignment horizontal="center" vertical="center"/>
    </xf>
    <xf numFmtId="0" fontId="3" fillId="0" borderId="3" xfId="5" applyNumberFormat="1" applyFont="1" applyFill="1" applyBorder="1" applyAlignment="1">
      <alignment horizontal="center" vertical="center"/>
    </xf>
    <xf numFmtId="0" fontId="11" fillId="0" borderId="3" xfId="5" applyNumberFormat="1" applyFont="1" applyFill="1" applyBorder="1" applyAlignment="1">
      <alignment horizontal="center" vertical="center"/>
    </xf>
    <xf numFmtId="2" fontId="11" fillId="0" borderId="3" xfId="5" applyNumberFormat="1" applyFont="1" applyFill="1" applyBorder="1" applyAlignment="1">
      <alignment horizontal="center" vertical="center"/>
    </xf>
    <xf numFmtId="2" fontId="11" fillId="0" borderId="75" xfId="5" applyNumberFormat="1" applyFont="1" applyFill="1" applyBorder="1" applyAlignment="1">
      <alignment horizontal="center" vertical="center"/>
    </xf>
    <xf numFmtId="0" fontId="10" fillId="15" borderId="2" xfId="5" applyFont="1" applyFill="1" applyBorder="1" applyAlignment="1">
      <alignment vertical="center" wrapText="1"/>
    </xf>
    <xf numFmtId="0" fontId="10" fillId="15" borderId="2" xfId="5" applyFont="1" applyFill="1" applyBorder="1" applyAlignment="1">
      <alignment horizontal="center" vertical="center"/>
    </xf>
    <xf numFmtId="0" fontId="10" fillId="0" borderId="2" xfId="5" applyFont="1" applyFill="1" applyBorder="1" applyAlignment="1">
      <alignment horizontal="center" vertical="center"/>
    </xf>
    <xf numFmtId="0" fontId="10" fillId="15" borderId="6" xfId="5" applyNumberFormat="1" applyFont="1" applyFill="1" applyBorder="1" applyAlignment="1">
      <alignment horizontal="center" vertical="center"/>
    </xf>
    <xf numFmtId="0" fontId="3" fillId="15" borderId="6" xfId="5" applyNumberFormat="1" applyFont="1" applyFill="1" applyBorder="1" applyAlignment="1">
      <alignment horizontal="center" vertical="center"/>
    </xf>
    <xf numFmtId="2" fontId="3" fillId="0" borderId="44" xfId="5" applyNumberFormat="1" applyFont="1" applyFill="1" applyBorder="1" applyAlignment="1">
      <alignment horizontal="center" vertical="center"/>
    </xf>
    <xf numFmtId="0" fontId="10" fillId="5" borderId="77" xfId="5" applyNumberFormat="1" applyFont="1" applyFill="1" applyBorder="1" applyAlignment="1">
      <alignment horizontal="center" vertical="center"/>
    </xf>
    <xf numFmtId="0" fontId="3" fillId="5" borderId="77" xfId="5" applyNumberFormat="1" applyFont="1" applyFill="1" applyBorder="1" applyAlignment="1">
      <alignment horizontal="center" vertical="center"/>
    </xf>
    <xf numFmtId="0" fontId="16" fillId="0" borderId="77" xfId="5" applyNumberFormat="1" applyFont="1" applyFill="1" applyBorder="1" applyAlignment="1">
      <alignment horizontal="center" vertical="center"/>
    </xf>
    <xf numFmtId="2" fontId="4" fillId="0" borderId="77" xfId="5" applyNumberFormat="1" applyFont="1" applyFill="1" applyBorder="1" applyAlignment="1">
      <alignment horizontal="center" vertical="center"/>
    </xf>
    <xf numFmtId="2" fontId="3" fillId="0" borderId="78" xfId="5" applyNumberFormat="1" applyFont="1" applyFill="1" applyBorder="1" applyAlignment="1">
      <alignment horizontal="center" vertical="center"/>
    </xf>
    <xf numFmtId="49" fontId="30" fillId="14" borderId="57" xfId="5" applyNumberFormat="1" applyFont="1" applyFill="1" applyBorder="1" applyAlignment="1">
      <alignment vertical="center"/>
    </xf>
    <xf numFmtId="49" fontId="8" fillId="14" borderId="6" xfId="5" applyNumberFormat="1" applyFont="1" applyFill="1" applyBorder="1" applyAlignment="1">
      <alignment vertical="center"/>
    </xf>
    <xf numFmtId="0" fontId="8" fillId="14" borderId="6" xfId="5" applyFont="1" applyFill="1" applyBorder="1" applyAlignment="1">
      <alignment horizontal="center" vertical="center"/>
    </xf>
    <xf numFmtId="0" fontId="8" fillId="14" borderId="6" xfId="1" applyNumberFormat="1" applyFont="1" applyFill="1" applyBorder="1" applyAlignment="1" applyProtection="1">
      <alignment horizontal="center" vertical="center"/>
    </xf>
    <xf numFmtId="0" fontId="8" fillId="14" borderId="6" xfId="5" applyNumberFormat="1" applyFont="1" applyFill="1" applyBorder="1" applyAlignment="1">
      <alignment horizontal="center" vertical="center"/>
    </xf>
    <xf numFmtId="2" fontId="8" fillId="14" borderId="6" xfId="5" applyNumberFormat="1" applyFont="1" applyFill="1" applyBorder="1" applyAlignment="1">
      <alignment horizontal="center" vertical="center"/>
    </xf>
    <xf numFmtId="2" fontId="8" fillId="14" borderId="44" xfId="5" applyNumberFormat="1" applyFont="1" applyFill="1" applyBorder="1" applyAlignment="1">
      <alignment horizontal="center" vertical="center"/>
    </xf>
    <xf numFmtId="0" fontId="16" fillId="0" borderId="2" xfId="5" applyNumberFormat="1" applyFont="1" applyFill="1" applyBorder="1" applyAlignment="1">
      <alignment horizontal="center" vertical="center"/>
    </xf>
    <xf numFmtId="2" fontId="4" fillId="0" borderId="2" xfId="5" applyNumberFormat="1" applyFont="1" applyFill="1" applyBorder="1" applyAlignment="1">
      <alignment horizontal="center" vertical="center"/>
    </xf>
    <xf numFmtId="2" fontId="3" fillId="0" borderId="25" xfId="5" applyNumberFormat="1" applyFont="1" applyFill="1" applyBorder="1" applyAlignment="1">
      <alignment horizontal="center" vertical="center"/>
    </xf>
    <xf numFmtId="0" fontId="11" fillId="0" borderId="18" xfId="5" applyFont="1" applyBorder="1" applyAlignment="1">
      <alignment vertical="center" wrapText="1"/>
    </xf>
    <xf numFmtId="0" fontId="3" fillId="0" borderId="18" xfId="5" applyFont="1" applyFill="1" applyBorder="1" applyAlignment="1">
      <alignment horizontal="center" vertical="center"/>
    </xf>
    <xf numFmtId="0" fontId="3" fillId="0" borderId="18" xfId="1" applyNumberFormat="1" applyFont="1" applyFill="1" applyBorder="1" applyAlignment="1" applyProtection="1">
      <alignment horizontal="center" vertical="center"/>
    </xf>
    <xf numFmtId="0" fontId="3" fillId="0" borderId="18" xfId="5" applyNumberFormat="1" applyFont="1" applyFill="1" applyBorder="1" applyAlignment="1">
      <alignment horizontal="center" vertical="center"/>
    </xf>
    <xf numFmtId="2" fontId="4" fillId="0" borderId="18" xfId="5" applyNumberFormat="1" applyFont="1" applyFill="1" applyBorder="1" applyAlignment="1">
      <alignment horizontal="center" vertical="center"/>
    </xf>
    <xf numFmtId="2" fontId="4" fillId="0" borderId="16" xfId="5" applyNumberFormat="1" applyFont="1" applyFill="1" applyBorder="1" applyAlignment="1">
      <alignment horizontal="center" vertical="center"/>
    </xf>
    <xf numFmtId="49" fontId="10" fillId="0" borderId="0" xfId="5" applyNumberFormat="1" applyFont="1" applyBorder="1" applyAlignment="1">
      <alignment horizontal="left" vertical="center" wrapText="1"/>
    </xf>
    <xf numFmtId="0" fontId="11" fillId="0" borderId="0" xfId="5" applyFont="1" applyBorder="1" applyAlignment="1">
      <alignment vertical="center" wrapText="1"/>
    </xf>
    <xf numFmtId="0" fontId="3" fillId="0" borderId="0" xfId="5" applyFont="1" applyFill="1" applyBorder="1" applyAlignment="1">
      <alignment horizontal="center" vertical="center"/>
    </xf>
    <xf numFmtId="0" fontId="3" fillId="0" borderId="0" xfId="1" applyNumberFormat="1" applyFont="1" applyFill="1" applyBorder="1" applyAlignment="1" applyProtection="1">
      <alignment horizontal="center" vertical="center"/>
    </xf>
    <xf numFmtId="0" fontId="3" fillId="0" borderId="0" xfId="5" applyNumberFormat="1" applyFont="1" applyFill="1" applyBorder="1" applyAlignment="1">
      <alignment horizontal="center" vertical="center"/>
    </xf>
    <xf numFmtId="2" fontId="4" fillId="0" borderId="0" xfId="5" applyNumberFormat="1" applyFont="1" applyFill="1" applyBorder="1" applyAlignment="1">
      <alignment horizontal="center" vertical="center"/>
    </xf>
    <xf numFmtId="49" fontId="4" fillId="0" borderId="0" xfId="5" applyNumberFormat="1" applyFont="1" applyFill="1" applyBorder="1" applyAlignment="1">
      <alignment horizontal="left" vertical="center"/>
    </xf>
    <xf numFmtId="0" fontId="3" fillId="0" borderId="0" xfId="5" applyFont="1" applyFill="1" applyBorder="1" applyAlignment="1">
      <alignment vertical="center"/>
    </xf>
    <xf numFmtId="0" fontId="11" fillId="12" borderId="3" xfId="5" applyFont="1" applyFill="1" applyBorder="1" applyAlignment="1">
      <alignment vertical="center" wrapText="1"/>
    </xf>
    <xf numFmtId="0" fontId="11" fillId="12" borderId="7" xfId="5" applyFont="1" applyFill="1" applyBorder="1" applyAlignment="1">
      <alignment vertical="center" wrapText="1"/>
    </xf>
    <xf numFmtId="0" fontId="11" fillId="15" borderId="2" xfId="5" applyFont="1" applyFill="1" applyBorder="1" applyAlignment="1">
      <alignment vertical="center" wrapText="1"/>
    </xf>
    <xf numFmtId="0" fontId="10" fillId="15" borderId="2" xfId="1" applyNumberFormat="1" applyFont="1" applyFill="1" applyBorder="1" applyAlignment="1" applyProtection="1">
      <alignment horizontal="center" vertical="center"/>
    </xf>
    <xf numFmtId="0" fontId="10" fillId="15" borderId="2" xfId="5" applyNumberFormat="1" applyFont="1" applyFill="1" applyBorder="1" applyAlignment="1">
      <alignment horizontal="center" vertical="center"/>
    </xf>
    <xf numFmtId="0" fontId="3" fillId="15" borderId="2" xfId="5" applyNumberFormat="1" applyFont="1" applyFill="1" applyBorder="1" applyAlignment="1">
      <alignment horizontal="center" vertical="center"/>
    </xf>
    <xf numFmtId="0" fontId="16" fillId="5" borderId="6" xfId="5" applyNumberFormat="1" applyFont="1" applyFill="1" applyBorder="1" applyAlignment="1">
      <alignment horizontal="center" vertical="center"/>
    </xf>
    <xf numFmtId="2" fontId="4" fillId="5" borderId="6" xfId="5" applyNumberFormat="1" applyFont="1" applyFill="1" applyBorder="1" applyAlignment="1">
      <alignment horizontal="center" vertical="center"/>
    </xf>
    <xf numFmtId="2" fontId="3" fillId="5" borderId="6" xfId="5" applyNumberFormat="1" applyFont="1" applyFill="1" applyBorder="1" applyAlignment="1">
      <alignment horizontal="center" vertical="center"/>
    </xf>
    <xf numFmtId="0" fontId="16" fillId="5" borderId="2" xfId="5" applyNumberFormat="1" applyFont="1" applyFill="1" applyBorder="1" applyAlignment="1">
      <alignment horizontal="center" vertical="center"/>
    </xf>
    <xf numFmtId="2" fontId="4" fillId="5" borderId="2" xfId="5" applyNumberFormat="1" applyFont="1" applyFill="1" applyBorder="1" applyAlignment="1">
      <alignment horizontal="center" vertical="center"/>
    </xf>
    <xf numFmtId="2" fontId="3" fillId="5" borderId="2" xfId="5" applyNumberFormat="1" applyFont="1" applyFill="1" applyBorder="1" applyAlignment="1">
      <alignment horizontal="center" vertical="center"/>
    </xf>
    <xf numFmtId="49" fontId="3" fillId="0" borderId="0" xfId="5" applyNumberFormat="1" applyFont="1" applyFill="1" applyBorder="1" applyAlignment="1">
      <alignment horizontal="left" vertical="center"/>
    </xf>
    <xf numFmtId="49" fontId="29" fillId="12" borderId="73" xfId="5" applyNumberFormat="1" applyFont="1" applyFill="1" applyBorder="1" applyAlignment="1">
      <alignment vertical="center"/>
    </xf>
    <xf numFmtId="0" fontId="11" fillId="12" borderId="74" xfId="5" applyFont="1" applyFill="1" applyBorder="1" applyAlignment="1">
      <alignment vertical="center"/>
    </xf>
    <xf numFmtId="0" fontId="11" fillId="12" borderId="47" xfId="5" applyFont="1" applyFill="1" applyBorder="1" applyAlignment="1">
      <alignment vertical="center"/>
    </xf>
    <xf numFmtId="0" fontId="11" fillId="12" borderId="15" xfId="5" applyFont="1" applyFill="1" applyBorder="1" applyAlignment="1">
      <alignment horizontal="center" vertical="center"/>
    </xf>
    <xf numFmtId="0" fontId="11" fillId="12" borderId="15" xfId="1" applyNumberFormat="1" applyFont="1" applyFill="1" applyBorder="1" applyAlignment="1" applyProtection="1">
      <alignment horizontal="center" vertical="center"/>
    </xf>
    <xf numFmtId="0" fontId="11" fillId="12" borderId="15" xfId="5" applyNumberFormat="1" applyFont="1" applyFill="1" applyBorder="1" applyAlignment="1">
      <alignment horizontal="center" vertical="center"/>
    </xf>
    <xf numFmtId="2" fontId="11" fillId="12" borderId="15" xfId="5" applyNumberFormat="1" applyFont="1" applyFill="1" applyBorder="1" applyAlignment="1">
      <alignment horizontal="center" vertical="center"/>
    </xf>
    <xf numFmtId="2" fontId="11" fillId="12" borderId="24" xfId="5" applyNumberFormat="1" applyFont="1" applyFill="1" applyBorder="1" applyAlignment="1">
      <alignment horizontal="center" vertical="center"/>
    </xf>
    <xf numFmtId="0" fontId="26" fillId="0" borderId="11" xfId="11" applyFont="1" applyBorder="1" applyAlignment="1">
      <alignment vertical="center"/>
    </xf>
    <xf numFmtId="0" fontId="27" fillId="5" borderId="2" xfId="5" applyFont="1" applyFill="1" applyBorder="1" applyAlignment="1">
      <alignment vertical="center"/>
    </xf>
    <xf numFmtId="0" fontId="27" fillId="5" borderId="2" xfId="5" applyFont="1" applyFill="1" applyBorder="1" applyAlignment="1">
      <alignment horizontal="center" vertical="center"/>
    </xf>
    <xf numFmtId="0" fontId="27" fillId="5" borderId="2" xfId="1" applyNumberFormat="1" applyFont="1" applyFill="1" applyBorder="1" applyAlignment="1" applyProtection="1">
      <alignment horizontal="center" vertical="center"/>
    </xf>
    <xf numFmtId="0" fontId="27" fillId="5" borderId="2" xfId="5" applyNumberFormat="1" applyFont="1" applyFill="1" applyBorder="1" applyAlignment="1">
      <alignment horizontal="center" vertical="center"/>
    </xf>
    <xf numFmtId="2" fontId="27" fillId="5" borderId="2" xfId="5" applyNumberFormat="1" applyFont="1" applyFill="1" applyBorder="1" applyAlignment="1">
      <alignment horizontal="center" vertical="center"/>
    </xf>
    <xf numFmtId="2" fontId="27" fillId="5" borderId="25" xfId="5" applyNumberFormat="1" applyFont="1" applyFill="1" applyBorder="1" applyAlignment="1">
      <alignment horizontal="center" vertical="center"/>
    </xf>
    <xf numFmtId="0" fontId="11" fillId="13" borderId="5" xfId="5" applyFont="1" applyFill="1" applyBorder="1" applyAlignment="1">
      <alignment vertical="center" wrapText="1"/>
    </xf>
    <xf numFmtId="0" fontId="11" fillId="13" borderId="6" xfId="5" applyFont="1" applyFill="1" applyBorder="1" applyAlignment="1">
      <alignment vertical="center" wrapText="1"/>
    </xf>
    <xf numFmtId="2" fontId="3" fillId="5" borderId="44" xfId="5" applyNumberFormat="1" applyFont="1" applyFill="1" applyBorder="1" applyAlignment="1">
      <alignment horizontal="center" vertical="center"/>
    </xf>
    <xf numFmtId="0" fontId="11" fillId="13" borderId="77" xfId="5" applyFont="1" applyFill="1" applyBorder="1" applyAlignment="1">
      <alignment vertical="center" wrapText="1"/>
    </xf>
    <xf numFmtId="0" fontId="10" fillId="5" borderId="77" xfId="5" applyFont="1" applyFill="1" applyBorder="1" applyAlignment="1">
      <alignment horizontal="center" vertical="center"/>
    </xf>
    <xf numFmtId="0" fontId="10" fillId="5" borderId="77" xfId="1" applyNumberFormat="1" applyFont="1" applyFill="1" applyBorder="1" applyAlignment="1" applyProtection="1">
      <alignment horizontal="center" vertical="center"/>
    </xf>
    <xf numFmtId="0" fontId="16" fillId="5" borderId="80" xfId="5" applyNumberFormat="1" applyFont="1" applyFill="1" applyBorder="1" applyAlignment="1">
      <alignment horizontal="center" vertical="center"/>
    </xf>
    <xf numFmtId="2" fontId="4" fillId="5" borderId="80" xfId="5" applyNumberFormat="1" applyFont="1" applyFill="1" applyBorder="1" applyAlignment="1">
      <alignment horizontal="center" vertical="center"/>
    </xf>
    <xf numFmtId="2" fontId="3" fillId="5" borderId="81" xfId="5" applyNumberFormat="1" applyFont="1" applyFill="1" applyBorder="1" applyAlignment="1">
      <alignment horizontal="center" vertical="center"/>
    </xf>
    <xf numFmtId="0" fontId="10" fillId="5" borderId="6" xfId="5" applyFont="1" applyFill="1" applyBorder="1" applyAlignment="1">
      <alignment horizontal="center" vertical="center"/>
    </xf>
    <xf numFmtId="2" fontId="3" fillId="5" borderId="25" xfId="5" applyNumberFormat="1" applyFont="1" applyFill="1" applyBorder="1" applyAlignment="1">
      <alignment horizontal="center" vertical="center"/>
    </xf>
    <xf numFmtId="49" fontId="3" fillId="0" borderId="26" xfId="5" applyNumberFormat="1" applyFont="1" applyFill="1" applyBorder="1" applyAlignment="1">
      <alignment horizontal="left" vertical="center"/>
    </xf>
    <xf numFmtId="0" fontId="3" fillId="0" borderId="18" xfId="5" applyFont="1" applyFill="1" applyBorder="1" applyAlignment="1">
      <alignment vertical="center"/>
    </xf>
    <xf numFmtId="49" fontId="29" fillId="12" borderId="2" xfId="5" applyNumberFormat="1" applyFont="1" applyFill="1" applyBorder="1" applyAlignment="1">
      <alignment vertical="center"/>
    </xf>
    <xf numFmtId="0" fontId="11" fillId="12" borderId="2" xfId="5" applyFont="1" applyFill="1" applyBorder="1" applyAlignment="1">
      <alignment vertical="center"/>
    </xf>
    <xf numFmtId="49" fontId="13" fillId="0" borderId="27" xfId="5" applyNumberFormat="1" applyFont="1" applyFill="1" applyBorder="1" applyAlignment="1">
      <alignment horizontal="left" vertical="center"/>
    </xf>
    <xf numFmtId="2" fontId="4" fillId="0" borderId="82" xfId="5" applyNumberFormat="1" applyFont="1" applyFill="1" applyBorder="1" applyAlignment="1">
      <alignment horizontal="center" vertical="center"/>
    </xf>
    <xf numFmtId="0" fontId="11" fillId="13" borderId="2" xfId="5" applyFont="1" applyFill="1" applyBorder="1" applyAlignment="1">
      <alignment vertical="center" wrapText="1"/>
    </xf>
    <xf numFmtId="0" fontId="26" fillId="0" borderId="72" xfId="11" applyFont="1" applyFill="1" applyBorder="1" applyAlignment="1">
      <alignment vertical="center"/>
    </xf>
    <xf numFmtId="0" fontId="27" fillId="0" borderId="3" xfId="5" applyFont="1" applyFill="1" applyBorder="1" applyAlignment="1">
      <alignment vertical="center"/>
    </xf>
    <xf numFmtId="0" fontId="27" fillId="0" borderId="3" xfId="5" applyFont="1" applyFill="1" applyBorder="1" applyAlignment="1">
      <alignment horizontal="center" vertical="center"/>
    </xf>
    <xf numFmtId="0" fontId="27" fillId="0" borderId="3" xfId="1" applyNumberFormat="1" applyFont="1" applyFill="1" applyBorder="1" applyAlignment="1" applyProtection="1">
      <alignment horizontal="center" vertical="center"/>
    </xf>
    <xf numFmtId="0" fontId="27" fillId="0" borderId="3" xfId="5" applyNumberFormat="1" applyFont="1" applyFill="1" applyBorder="1" applyAlignment="1">
      <alignment horizontal="center" vertical="center"/>
    </xf>
    <xf numFmtId="2" fontId="27" fillId="0" borderId="3" xfId="5" applyNumberFormat="1" applyFont="1" applyFill="1" applyBorder="1" applyAlignment="1">
      <alignment horizontal="center" vertical="center"/>
    </xf>
    <xf numFmtId="2" fontId="27" fillId="0" borderId="7" xfId="5" applyNumberFormat="1" applyFont="1" applyFill="1" applyBorder="1" applyAlignment="1">
      <alignment horizontal="center" vertical="center"/>
    </xf>
    <xf numFmtId="49" fontId="10" fillId="0" borderId="2" xfId="5" applyNumberFormat="1" applyFont="1" applyBorder="1" applyAlignment="1">
      <alignment horizontal="left" vertical="center" wrapText="1"/>
    </xf>
    <xf numFmtId="0" fontId="11" fillId="0" borderId="2" xfId="5" applyFont="1" applyBorder="1" applyAlignment="1">
      <alignment vertical="center" wrapText="1"/>
    </xf>
    <xf numFmtId="49" fontId="3" fillId="0" borderId="0" xfId="5" applyNumberFormat="1" applyFont="1" applyAlignment="1">
      <alignment vertical="center"/>
    </xf>
    <xf numFmtId="0" fontId="4" fillId="0" borderId="0" xfId="5" applyFont="1" applyAlignment="1">
      <alignment vertical="center"/>
    </xf>
    <xf numFmtId="49" fontId="30" fillId="14" borderId="72" xfId="5" applyNumberFormat="1" applyFont="1" applyFill="1" applyBorder="1" applyAlignment="1">
      <alignment vertical="center"/>
    </xf>
    <xf numFmtId="49" fontId="8" fillId="14" borderId="3" xfId="5" applyNumberFormat="1" applyFont="1" applyFill="1" applyBorder="1" applyAlignment="1">
      <alignment vertical="center"/>
    </xf>
    <xf numFmtId="0" fontId="3" fillId="14" borderId="3" xfId="5" applyFont="1" applyFill="1" applyBorder="1" applyAlignment="1">
      <alignment vertical="center"/>
    </xf>
    <xf numFmtId="0" fontId="3" fillId="14" borderId="7" xfId="5" applyFont="1" applyFill="1" applyBorder="1" applyAlignment="1">
      <alignment vertical="center"/>
    </xf>
    <xf numFmtId="0" fontId="8" fillId="14" borderId="2" xfId="5" applyFont="1" applyFill="1" applyBorder="1" applyAlignment="1">
      <alignment horizontal="center" vertical="center"/>
    </xf>
    <xf numFmtId="0" fontId="8" fillId="14" borderId="2" xfId="1" applyNumberFormat="1" applyFont="1" applyFill="1" applyBorder="1" applyAlignment="1" applyProtection="1">
      <alignment horizontal="center" vertical="center"/>
    </xf>
    <xf numFmtId="0" fontId="8" fillId="14" borderId="2" xfId="5" applyNumberFormat="1" applyFont="1" applyFill="1" applyBorder="1" applyAlignment="1">
      <alignment horizontal="center" vertical="center"/>
    </xf>
    <xf numFmtId="2" fontId="8" fillId="14" borderId="2" xfId="5" applyNumberFormat="1" applyFont="1" applyFill="1" applyBorder="1" applyAlignment="1">
      <alignment horizontal="center" vertical="center"/>
    </xf>
    <xf numFmtId="0" fontId="3" fillId="5" borderId="0" xfId="5" applyFont="1" applyFill="1" applyBorder="1" applyAlignment="1">
      <alignment horizontal="center" vertical="center"/>
    </xf>
    <xf numFmtId="0" fontId="3" fillId="5" borderId="0" xfId="1" applyNumberFormat="1" applyFont="1" applyFill="1" applyBorder="1" applyAlignment="1" applyProtection="1">
      <alignment horizontal="center" vertical="center"/>
    </xf>
    <xf numFmtId="0" fontId="3" fillId="5" borderId="0" xfId="5" applyNumberFormat="1" applyFont="1" applyFill="1" applyBorder="1" applyAlignment="1">
      <alignment horizontal="center" vertical="center"/>
    </xf>
    <xf numFmtId="2" fontId="4" fillId="5" borderId="0" xfId="5" applyNumberFormat="1" applyFont="1" applyFill="1" applyBorder="1" applyAlignment="1">
      <alignment horizontal="center" vertical="center"/>
    </xf>
    <xf numFmtId="2" fontId="4" fillId="5" borderId="82" xfId="5" applyNumberFormat="1" applyFont="1" applyFill="1" applyBorder="1" applyAlignment="1">
      <alignment horizontal="center" vertical="center"/>
    </xf>
    <xf numFmtId="49" fontId="11" fillId="16" borderId="2" xfId="5" applyNumberFormat="1" applyFont="1" applyFill="1" applyBorder="1" applyAlignment="1">
      <alignment horizontal="left" vertical="center"/>
    </xf>
    <xf numFmtId="0" fontId="10" fillId="0" borderId="2" xfId="5" applyFont="1" applyBorder="1" applyAlignment="1">
      <alignment vertical="center"/>
    </xf>
    <xf numFmtId="0" fontId="10" fillId="13" borderId="2" xfId="5" applyFont="1" applyFill="1" applyBorder="1" applyAlignment="1">
      <alignment vertical="center"/>
    </xf>
    <xf numFmtId="0" fontId="10" fillId="13" borderId="2" xfId="1" applyNumberFormat="1" applyFont="1" applyFill="1" applyBorder="1" applyAlignment="1" applyProtection="1">
      <alignment horizontal="center" vertical="center"/>
    </xf>
    <xf numFmtId="0" fontId="3" fillId="13" borderId="2" xfId="5" applyNumberFormat="1" applyFont="1" applyFill="1" applyBorder="1" applyAlignment="1">
      <alignment horizontal="center" vertical="center"/>
    </xf>
    <xf numFmtId="49" fontId="29" fillId="12" borderId="23" xfId="5" applyNumberFormat="1" applyFont="1" applyFill="1" applyBorder="1" applyAlignment="1">
      <alignment vertical="center"/>
    </xf>
    <xf numFmtId="0" fontId="11" fillId="12" borderId="15" xfId="5" applyFont="1" applyFill="1" applyBorder="1" applyAlignment="1">
      <alignment vertical="center"/>
    </xf>
    <xf numFmtId="0" fontId="8" fillId="0" borderId="3" xfId="5" applyFont="1" applyFill="1" applyBorder="1" applyAlignment="1">
      <alignment vertical="center"/>
    </xf>
    <xf numFmtId="2" fontId="8" fillId="0" borderId="3" xfId="5" applyNumberFormat="1" applyFont="1" applyFill="1" applyBorder="1" applyAlignment="1">
      <alignment horizontal="center" vertical="center"/>
    </xf>
    <xf numFmtId="2" fontId="3" fillId="0" borderId="75" xfId="5" applyNumberFormat="1" applyFont="1" applyFill="1" applyBorder="1" applyAlignment="1">
      <alignment horizontal="center" vertical="center"/>
    </xf>
    <xf numFmtId="49" fontId="10" fillId="0" borderId="11" xfId="5" applyNumberFormat="1" applyFont="1" applyBorder="1" applyAlignment="1">
      <alignment horizontal="left" vertical="center"/>
    </xf>
    <xf numFmtId="0" fontId="11" fillId="17" borderId="2" xfId="5" applyFont="1" applyFill="1" applyBorder="1" applyAlignment="1">
      <alignment vertical="center"/>
    </xf>
    <xf numFmtId="0" fontId="10" fillId="0" borderId="2" xfId="1" applyNumberFormat="1" applyFont="1" applyFill="1" applyBorder="1" applyAlignment="1" applyProtection="1">
      <alignment horizontal="center" vertical="center"/>
    </xf>
    <xf numFmtId="0" fontId="10" fillId="0" borderId="2" xfId="5" applyNumberFormat="1" applyFont="1" applyFill="1" applyBorder="1" applyAlignment="1">
      <alignment horizontal="center" vertical="center"/>
    </xf>
    <xf numFmtId="49" fontId="10" fillId="0" borderId="83" xfId="5" applyNumberFormat="1" applyFont="1" applyBorder="1" applyAlignment="1">
      <alignment horizontal="left" vertical="center"/>
    </xf>
    <xf numFmtId="0" fontId="11" fillId="0" borderId="38" xfId="5" applyFont="1" applyBorder="1" applyAlignment="1">
      <alignment vertical="center"/>
    </xf>
    <xf numFmtId="0" fontId="11" fillId="17" borderId="38" xfId="5" applyFont="1" applyFill="1" applyBorder="1" applyAlignment="1">
      <alignment vertical="center"/>
    </xf>
    <xf numFmtId="0" fontId="11" fillId="0" borderId="38" xfId="5" applyFont="1" applyFill="1" applyBorder="1" applyAlignment="1">
      <alignment horizontal="left" vertical="center"/>
    </xf>
    <xf numFmtId="0" fontId="10" fillId="0" borderId="38" xfId="5" applyFont="1" applyFill="1" applyBorder="1" applyAlignment="1">
      <alignment horizontal="center" vertical="center"/>
    </xf>
    <xf numFmtId="0" fontId="10" fillId="0" borderId="38" xfId="1" applyNumberFormat="1" applyFont="1" applyFill="1" applyBorder="1" applyAlignment="1" applyProtection="1">
      <alignment horizontal="center" vertical="center"/>
    </xf>
    <xf numFmtId="0" fontId="10" fillId="0" borderId="38" xfId="5" applyNumberFormat="1" applyFont="1" applyFill="1" applyBorder="1" applyAlignment="1">
      <alignment horizontal="center" vertical="center"/>
    </xf>
    <xf numFmtId="0" fontId="10" fillId="15" borderId="38" xfId="5" applyNumberFormat="1" applyFont="1" applyFill="1" applyBorder="1" applyAlignment="1">
      <alignment horizontal="center" vertical="center"/>
    </xf>
    <xf numFmtId="0" fontId="16" fillId="5" borderId="38" xfId="5" applyNumberFormat="1" applyFont="1" applyFill="1" applyBorder="1" applyAlignment="1">
      <alignment horizontal="center" vertical="center"/>
    </xf>
    <xf numFmtId="2" fontId="4" fillId="5" borderId="38" xfId="5" applyNumberFormat="1" applyFont="1" applyFill="1" applyBorder="1" applyAlignment="1">
      <alignment horizontal="center" vertical="center"/>
    </xf>
    <xf numFmtId="2" fontId="3" fillId="5" borderId="84" xfId="5" applyNumberFormat="1" applyFont="1" applyFill="1" applyBorder="1" applyAlignment="1">
      <alignment horizontal="center" vertical="center"/>
    </xf>
    <xf numFmtId="49" fontId="31" fillId="0" borderId="57" xfId="5" applyNumberFormat="1" applyFont="1" applyFill="1" applyBorder="1" applyAlignment="1">
      <alignment vertical="center"/>
    </xf>
    <xf numFmtId="0" fontId="8" fillId="0" borderId="6" xfId="5" applyFont="1" applyFill="1" applyBorder="1" applyAlignment="1">
      <alignment vertical="center"/>
    </xf>
    <xf numFmtId="0" fontId="8" fillId="0" borderId="8" xfId="5" applyFont="1" applyFill="1" applyBorder="1" applyAlignment="1">
      <alignment vertical="center"/>
    </xf>
    <xf numFmtId="0" fontId="3" fillId="0" borderId="8" xfId="5" applyFont="1" applyFill="1" applyBorder="1" applyAlignment="1">
      <alignment horizontal="center" vertical="center"/>
    </xf>
    <xf numFmtId="0" fontId="3" fillId="0" borderId="8" xfId="1" applyNumberFormat="1" applyFont="1" applyFill="1" applyBorder="1" applyAlignment="1" applyProtection="1">
      <alignment horizontal="center" vertical="center"/>
    </xf>
    <xf numFmtId="0" fontId="3" fillId="0" borderId="8" xfId="5" applyNumberFormat="1" applyFont="1" applyFill="1" applyBorder="1" applyAlignment="1">
      <alignment horizontal="center" vertical="center"/>
    </xf>
    <xf numFmtId="2" fontId="8" fillId="0" borderId="6" xfId="5" applyNumberFormat="1" applyFont="1" applyFill="1" applyBorder="1" applyAlignment="1">
      <alignment horizontal="center" vertical="center"/>
    </xf>
    <xf numFmtId="0" fontId="10" fillId="17" borderId="2" xfId="5" applyFont="1" applyFill="1" applyBorder="1" applyAlignment="1">
      <alignment vertical="center"/>
    </xf>
    <xf numFmtId="49" fontId="10" fillId="0" borderId="62" xfId="5" applyNumberFormat="1" applyFont="1" applyBorder="1" applyAlignment="1">
      <alignment horizontal="left" vertical="center"/>
    </xf>
    <xf numFmtId="0" fontId="10" fillId="0" borderId="17" xfId="5" applyFont="1" applyBorder="1" applyAlignment="1">
      <alignment vertical="center"/>
    </xf>
    <xf numFmtId="0" fontId="10" fillId="17" borderId="17" xfId="5" applyFont="1" applyFill="1" applyBorder="1" applyAlignment="1">
      <alignment vertical="center"/>
    </xf>
    <xf numFmtId="0" fontId="11" fillId="0" borderId="17" xfId="5" applyFont="1" applyFill="1" applyBorder="1" applyAlignment="1">
      <alignment horizontal="left" vertical="center"/>
    </xf>
    <xf numFmtId="0" fontId="10" fillId="0" borderId="17" xfId="5" applyFont="1" applyFill="1" applyBorder="1" applyAlignment="1">
      <alignment horizontal="center" vertical="center"/>
    </xf>
    <xf numFmtId="0" fontId="10" fillId="0" borderId="17" xfId="1" applyNumberFormat="1" applyFont="1" applyFill="1" applyBorder="1" applyAlignment="1" applyProtection="1">
      <alignment horizontal="center" vertical="center"/>
    </xf>
    <xf numFmtId="0" fontId="10" fillId="0" borderId="17" xfId="5" applyNumberFormat="1" applyFont="1" applyFill="1" applyBorder="1" applyAlignment="1">
      <alignment horizontal="center" vertical="center"/>
    </xf>
    <xf numFmtId="0" fontId="10" fillId="15" borderId="17" xfId="5" applyNumberFormat="1" applyFont="1" applyFill="1" applyBorder="1" applyAlignment="1">
      <alignment horizontal="center" vertical="center"/>
    </xf>
    <xf numFmtId="0" fontId="16" fillId="5" borderId="17" xfId="5" applyNumberFormat="1" applyFont="1" applyFill="1" applyBorder="1" applyAlignment="1">
      <alignment horizontal="center" vertical="center"/>
    </xf>
    <xf numFmtId="2" fontId="4" fillId="5" borderId="17" xfId="5" applyNumberFormat="1" applyFont="1" applyFill="1" applyBorder="1" applyAlignment="1">
      <alignment horizontal="center" vertical="center"/>
    </xf>
    <xf numFmtId="2" fontId="3" fillId="5" borderId="63" xfId="5" applyNumberFormat="1" applyFont="1" applyFill="1" applyBorder="1" applyAlignment="1">
      <alignment horizontal="center" vertical="center"/>
    </xf>
    <xf numFmtId="49" fontId="11" fillId="0" borderId="18" xfId="5" applyNumberFormat="1" applyFont="1" applyBorder="1" applyAlignment="1">
      <alignment horizontal="left" vertical="center"/>
    </xf>
    <xf numFmtId="49" fontId="4" fillId="0" borderId="28" xfId="5" applyNumberFormat="1" applyFont="1" applyFill="1" applyBorder="1" applyAlignment="1">
      <alignment horizontal="left" vertical="center"/>
    </xf>
    <xf numFmtId="0" fontId="4" fillId="0" borderId="4" xfId="5" applyFont="1" applyFill="1" applyBorder="1" applyAlignment="1">
      <alignment vertical="center"/>
    </xf>
    <xf numFmtId="0" fontId="4" fillId="0" borderId="4" xfId="5" applyFont="1" applyFill="1" applyBorder="1" applyAlignment="1">
      <alignment horizontal="center" vertical="center"/>
    </xf>
    <xf numFmtId="0" fontId="4" fillId="0" borderId="4" xfId="1" applyNumberFormat="1" applyFont="1" applyFill="1" applyBorder="1" applyAlignment="1" applyProtection="1">
      <alignment horizontal="center" vertical="center"/>
    </xf>
    <xf numFmtId="0" fontId="3" fillId="0" borderId="19" xfId="5" applyNumberFormat="1" applyFont="1" applyFill="1" applyBorder="1" applyAlignment="1">
      <alignment horizontal="center" vertical="center"/>
    </xf>
    <xf numFmtId="49" fontId="4" fillId="0" borderId="29" xfId="5" applyNumberFormat="1" applyFont="1" applyFill="1" applyBorder="1" applyAlignment="1">
      <alignment horizontal="left" vertical="center"/>
    </xf>
    <xf numFmtId="0" fontId="4" fillId="0" borderId="8" xfId="5" applyFont="1" applyFill="1" applyBorder="1" applyAlignment="1">
      <alignment vertical="center"/>
    </xf>
    <xf numFmtId="0" fontId="4" fillId="0" borderId="8" xfId="5" applyFont="1" applyFill="1" applyBorder="1" applyAlignment="1">
      <alignment horizontal="center" vertical="center"/>
    </xf>
    <xf numFmtId="0" fontId="4" fillId="0" borderId="8" xfId="1" applyNumberFormat="1" applyFont="1" applyFill="1" applyBorder="1" applyAlignment="1" applyProtection="1">
      <alignment horizontal="center" vertical="center"/>
    </xf>
    <xf numFmtId="0" fontId="3" fillId="0" borderId="9" xfId="5" applyNumberFormat="1" applyFont="1" applyFill="1" applyBorder="1" applyAlignment="1">
      <alignment horizontal="center" vertical="center"/>
    </xf>
    <xf numFmtId="49" fontId="26" fillId="0" borderId="72" xfId="7" applyNumberFormat="1" applyFont="1" applyFill="1" applyBorder="1" applyAlignment="1">
      <alignment vertical="center"/>
    </xf>
    <xf numFmtId="0" fontId="8" fillId="0" borderId="3" xfId="7" applyFont="1" applyFill="1" applyBorder="1" applyAlignment="1">
      <alignment vertical="center"/>
    </xf>
    <xf numFmtId="0" fontId="3" fillId="0" borderId="3" xfId="7" applyFont="1" applyFill="1" applyBorder="1" applyAlignment="1">
      <alignment horizontal="center" vertical="center"/>
    </xf>
    <xf numFmtId="0" fontId="3" fillId="0" borderId="3" xfId="7" applyNumberFormat="1" applyFont="1" applyFill="1" applyBorder="1" applyAlignment="1">
      <alignment horizontal="center" vertical="center"/>
    </xf>
    <xf numFmtId="2" fontId="4" fillId="0" borderId="3" xfId="7" applyNumberFormat="1" applyFont="1" applyFill="1" applyBorder="1" applyAlignment="1">
      <alignment horizontal="center" vertical="center"/>
    </xf>
    <xf numFmtId="2" fontId="4" fillId="0" borderId="7" xfId="7" applyNumberFormat="1" applyFont="1" applyFill="1" applyBorder="1" applyAlignment="1">
      <alignment horizontal="center" vertical="center"/>
    </xf>
    <xf numFmtId="0" fontId="11" fillId="15" borderId="2" xfId="11" applyFont="1" applyFill="1" applyBorder="1" applyAlignment="1">
      <alignment vertical="center" wrapText="1"/>
    </xf>
    <xf numFmtId="0" fontId="10" fillId="0" borderId="2" xfId="11" applyFont="1" applyFill="1" applyBorder="1" applyAlignment="1">
      <alignment horizontal="center" vertical="center"/>
    </xf>
    <xf numFmtId="0" fontId="10" fillId="15" borderId="2" xfId="11" applyFont="1" applyFill="1" applyBorder="1" applyAlignment="1">
      <alignment horizontal="center" vertical="center"/>
    </xf>
    <xf numFmtId="0" fontId="10" fillId="15" borderId="2" xfId="11" applyNumberFormat="1" applyFont="1" applyFill="1" applyBorder="1" applyAlignment="1">
      <alignment horizontal="center" vertical="center"/>
    </xf>
    <xf numFmtId="0" fontId="3" fillId="15" borderId="2" xfId="11" applyNumberFormat="1" applyFont="1" applyFill="1" applyBorder="1" applyAlignment="1">
      <alignment horizontal="center" vertical="center"/>
    </xf>
    <xf numFmtId="0" fontId="16" fillId="0" borderId="2" xfId="11" applyNumberFormat="1" applyFont="1" applyFill="1" applyBorder="1" applyAlignment="1">
      <alignment horizontal="center" vertical="center"/>
    </xf>
    <xf numFmtId="2" fontId="4" fillId="0" borderId="2" xfId="11" applyNumberFormat="1" applyFont="1" applyFill="1" applyBorder="1" applyAlignment="1">
      <alignment horizontal="center" vertical="center"/>
    </xf>
    <xf numFmtId="2" fontId="3" fillId="0" borderId="2" xfId="11" applyNumberFormat="1" applyFont="1" applyFill="1" applyBorder="1" applyAlignment="1">
      <alignment horizontal="center" vertical="center"/>
    </xf>
    <xf numFmtId="0" fontId="10" fillId="5" borderId="2" xfId="11" applyFont="1" applyFill="1" applyBorder="1" applyAlignment="1">
      <alignment horizontal="center" vertical="center"/>
    </xf>
    <xf numFmtId="0" fontId="10" fillId="5" borderId="2" xfId="11" applyNumberFormat="1" applyFont="1" applyFill="1" applyBorder="1" applyAlignment="1">
      <alignment horizontal="center" vertical="center"/>
    </xf>
    <xf numFmtId="49" fontId="26" fillId="0" borderId="58" xfId="7" applyNumberFormat="1" applyFont="1" applyFill="1" applyBorder="1" applyAlignment="1">
      <alignment vertical="center"/>
    </xf>
    <xf numFmtId="2" fontId="4" fillId="0" borderId="75" xfId="7" applyNumberFormat="1" applyFont="1" applyFill="1" applyBorder="1" applyAlignment="1">
      <alignment horizontal="center" vertical="center"/>
    </xf>
    <xf numFmtId="2" fontId="3" fillId="0" borderId="25" xfId="11" applyNumberFormat="1" applyFont="1" applyFill="1" applyBorder="1" applyAlignment="1">
      <alignment horizontal="center" vertical="center"/>
    </xf>
    <xf numFmtId="0" fontId="11" fillId="15" borderId="22" xfId="11" applyFont="1" applyFill="1" applyBorder="1" applyAlignment="1">
      <alignment vertical="center" wrapText="1"/>
    </xf>
    <xf numFmtId="0" fontId="10" fillId="15" borderId="22" xfId="11" applyFont="1" applyFill="1" applyBorder="1" applyAlignment="1">
      <alignment horizontal="center" vertical="center"/>
    </xf>
    <xf numFmtId="0" fontId="10" fillId="5" borderId="22" xfId="1" applyNumberFormat="1" applyFont="1" applyFill="1" applyBorder="1" applyAlignment="1" applyProtection="1">
      <alignment horizontal="center" vertical="center"/>
    </xf>
    <xf numFmtId="0" fontId="10" fillId="5" borderId="22" xfId="11" applyNumberFormat="1" applyFont="1" applyFill="1" applyBorder="1" applyAlignment="1">
      <alignment horizontal="center" vertical="center"/>
    </xf>
    <xf numFmtId="0" fontId="3" fillId="15" borderId="22" xfId="11" applyNumberFormat="1" applyFont="1" applyFill="1" applyBorder="1" applyAlignment="1">
      <alignment horizontal="center" vertical="center"/>
    </xf>
    <xf numFmtId="0" fontId="16" fillId="0" borderId="22" xfId="11" applyNumberFormat="1" applyFont="1" applyFill="1" applyBorder="1" applyAlignment="1">
      <alignment horizontal="center" vertical="center"/>
    </xf>
    <xf numFmtId="2" fontId="4" fillId="0" borderId="22" xfId="11" applyNumberFormat="1" applyFont="1" applyFill="1" applyBorder="1" applyAlignment="1">
      <alignment horizontal="center" vertical="center"/>
    </xf>
    <xf numFmtId="2" fontId="3" fillId="0" borderId="65" xfId="11" applyNumberFormat="1" applyFont="1" applyFill="1" applyBorder="1" applyAlignment="1">
      <alignment horizontal="center" vertical="center"/>
    </xf>
    <xf numFmtId="0" fontId="3" fillId="0" borderId="3" xfId="11" applyFont="1" applyFill="1" applyBorder="1" applyAlignment="1">
      <alignment vertical="center"/>
    </xf>
    <xf numFmtId="0" fontId="3" fillId="0" borderId="8" xfId="11" applyFont="1" applyFill="1" applyBorder="1" applyAlignment="1">
      <alignment vertical="center"/>
    </xf>
    <xf numFmtId="0" fontId="3" fillId="0" borderId="8" xfId="11" applyFont="1" applyFill="1" applyBorder="1" applyAlignment="1">
      <alignment horizontal="center" vertical="center"/>
    </xf>
    <xf numFmtId="0" fontId="3" fillId="0" borderId="8" xfId="11" applyNumberFormat="1" applyFont="1" applyFill="1" applyBorder="1" applyAlignment="1">
      <alignment horizontal="center" vertical="center"/>
    </xf>
    <xf numFmtId="2" fontId="4" fillId="0" borderId="8" xfId="11" applyNumberFormat="1" applyFont="1" applyFill="1" applyBorder="1" applyAlignment="1">
      <alignment horizontal="center" vertical="center"/>
    </xf>
    <xf numFmtId="2" fontId="4" fillId="0" borderId="85" xfId="11" applyNumberFormat="1" applyFont="1" applyFill="1" applyBorder="1" applyAlignment="1">
      <alignment horizontal="center" vertical="center"/>
    </xf>
    <xf numFmtId="49" fontId="10" fillId="0" borderId="13" xfId="11" applyNumberFormat="1" applyFont="1" applyBorder="1" applyAlignment="1">
      <alignment horizontal="left" vertical="center" wrapText="1"/>
    </xf>
    <xf numFmtId="0" fontId="14" fillId="0" borderId="10" xfId="11" applyFont="1" applyBorder="1" applyAlignment="1">
      <alignment vertical="center" wrapText="1"/>
    </xf>
    <xf numFmtId="0" fontId="11" fillId="15" borderId="10" xfId="11" applyFont="1" applyFill="1" applyBorder="1" applyAlignment="1">
      <alignment vertical="center" wrapText="1"/>
    </xf>
    <xf numFmtId="0" fontId="10" fillId="0" borderId="10" xfId="11" applyFont="1" applyFill="1" applyBorder="1" applyAlignment="1">
      <alignment horizontal="center" vertical="center"/>
    </xf>
    <xf numFmtId="0" fontId="3" fillId="15" borderId="10" xfId="11" applyNumberFormat="1" applyFont="1" applyFill="1" applyBorder="1" applyAlignment="1">
      <alignment horizontal="center" vertical="center"/>
    </xf>
    <xf numFmtId="0" fontId="16" fillId="0" borderId="10" xfId="11" applyNumberFormat="1" applyFont="1" applyFill="1" applyBorder="1" applyAlignment="1">
      <alignment horizontal="center" vertical="center"/>
    </xf>
    <xf numFmtId="2" fontId="4" fillId="0" borderId="10" xfId="11" applyNumberFormat="1" applyFont="1" applyFill="1" applyBorder="1" applyAlignment="1">
      <alignment horizontal="center" vertical="center"/>
    </xf>
    <xf numFmtId="2" fontId="3" fillId="0" borderId="14" xfId="11" applyNumberFormat="1" applyFont="1" applyFill="1" applyBorder="1" applyAlignment="1">
      <alignment horizontal="center" vertical="center"/>
    </xf>
    <xf numFmtId="49" fontId="30" fillId="14" borderId="23" xfId="5" applyNumberFormat="1" applyFont="1" applyFill="1" applyBorder="1" applyAlignment="1">
      <alignment vertical="center"/>
    </xf>
    <xf numFmtId="0" fontId="8" fillId="14" borderId="15" xfId="5" applyFont="1" applyFill="1" applyBorder="1" applyAlignment="1">
      <alignment vertical="center"/>
    </xf>
    <xf numFmtId="0" fontId="8" fillId="14" borderId="15" xfId="5" applyFont="1" applyFill="1" applyBorder="1" applyAlignment="1">
      <alignment horizontal="center" vertical="center" wrapText="1"/>
    </xf>
    <xf numFmtId="49" fontId="26" fillId="0" borderId="57" xfId="7" applyNumberFormat="1" applyFont="1" applyFill="1" applyBorder="1" applyAlignment="1">
      <alignment vertical="center"/>
    </xf>
    <xf numFmtId="0" fontId="3" fillId="0" borderId="0" xfId="11" applyFont="1" applyFill="1" applyBorder="1" applyAlignment="1">
      <alignment vertical="center"/>
    </xf>
    <xf numFmtId="0" fontId="3" fillId="0" borderId="0" xfId="11" applyFont="1" applyFill="1" applyBorder="1" applyAlignment="1">
      <alignment horizontal="center" vertical="center"/>
    </xf>
    <xf numFmtId="0" fontId="3" fillId="0" borderId="0" xfId="11" applyNumberFormat="1" applyFont="1" applyFill="1" applyBorder="1" applyAlignment="1">
      <alignment horizontal="center" vertical="center"/>
    </xf>
    <xf numFmtId="2" fontId="4" fillId="0" borderId="0" xfId="11" applyNumberFormat="1" applyFont="1" applyFill="1" applyBorder="1" applyAlignment="1">
      <alignment horizontal="center" vertical="center"/>
    </xf>
    <xf numFmtId="2" fontId="4" fillId="0" borderId="86" xfId="11" applyNumberFormat="1" applyFont="1" applyFill="1" applyBorder="1" applyAlignment="1">
      <alignment horizontal="center" vertical="center"/>
    </xf>
    <xf numFmtId="49" fontId="8" fillId="14" borderId="54" xfId="5" applyNumberFormat="1" applyFont="1" applyFill="1" applyBorder="1" applyAlignment="1">
      <alignment vertical="center"/>
    </xf>
    <xf numFmtId="49" fontId="8" fillId="14" borderId="55" xfId="5" applyNumberFormat="1" applyFont="1" applyFill="1" applyBorder="1" applyAlignment="1">
      <alignment vertical="center"/>
    </xf>
    <xf numFmtId="0" fontId="8" fillId="14" borderId="55" xfId="5" applyFont="1" applyFill="1" applyBorder="1" applyAlignment="1">
      <alignment horizontal="center" vertical="center"/>
    </xf>
    <xf numFmtId="0" fontId="8" fillId="14" borderId="55" xfId="1" applyNumberFormat="1" applyFont="1" applyFill="1" applyBorder="1" applyAlignment="1" applyProtection="1">
      <alignment horizontal="center" vertical="center"/>
    </xf>
    <xf numFmtId="0" fontId="8" fillId="14" borderId="55" xfId="5" applyNumberFormat="1" applyFont="1" applyFill="1" applyBorder="1" applyAlignment="1">
      <alignment horizontal="center" vertical="center"/>
    </xf>
    <xf numFmtId="2" fontId="8" fillId="14" borderId="55" xfId="5" applyNumberFormat="1" applyFont="1" applyFill="1" applyBorder="1" applyAlignment="1">
      <alignment horizontal="center" vertical="center"/>
    </xf>
    <xf numFmtId="2" fontId="8" fillId="14" borderId="56" xfId="5" applyNumberFormat="1" applyFont="1" applyFill="1" applyBorder="1" applyAlignment="1">
      <alignment horizontal="center" vertical="center"/>
    </xf>
    <xf numFmtId="49" fontId="26" fillId="0" borderId="58" xfId="5" applyNumberFormat="1" applyFont="1" applyFill="1" applyBorder="1" applyAlignment="1">
      <alignment vertical="center"/>
    </xf>
    <xf numFmtId="0" fontId="3" fillId="5" borderId="3" xfId="5" applyNumberFormat="1" applyFont="1" applyFill="1" applyBorder="1" applyAlignment="1">
      <alignment horizontal="center" vertical="center"/>
    </xf>
    <xf numFmtId="2" fontId="4" fillId="5" borderId="3" xfId="5" applyNumberFormat="1" applyFont="1" applyFill="1" applyBorder="1" applyAlignment="1">
      <alignment horizontal="center" vertical="center"/>
    </xf>
    <xf numFmtId="2" fontId="3" fillId="5" borderId="25" xfId="11" applyNumberFormat="1" applyFont="1" applyFill="1" applyBorder="1" applyAlignment="1">
      <alignment horizontal="center" vertical="center"/>
    </xf>
    <xf numFmtId="0" fontId="11" fillId="15" borderId="88" xfId="5" applyFont="1" applyFill="1" applyBorder="1" applyAlignment="1">
      <alignment vertical="center" wrapText="1"/>
    </xf>
    <xf numFmtId="0" fontId="10" fillId="15" borderId="38" xfId="5" applyFont="1" applyFill="1" applyBorder="1" applyAlignment="1">
      <alignment horizontal="center" vertical="center"/>
    </xf>
    <xf numFmtId="0" fontId="3" fillId="0" borderId="38" xfId="5" applyNumberFormat="1" applyFont="1" applyFill="1" applyBorder="1" applyAlignment="1">
      <alignment horizontal="center" vertical="center"/>
    </xf>
    <xf numFmtId="0" fontId="16" fillId="0" borderId="38" xfId="5" applyNumberFormat="1" applyFont="1" applyFill="1" applyBorder="1" applyAlignment="1">
      <alignment horizontal="center" vertical="center"/>
    </xf>
    <xf numFmtId="2" fontId="4" fillId="0" borderId="38" xfId="5" applyNumberFormat="1" applyFont="1" applyFill="1" applyBorder="1" applyAlignment="1">
      <alignment horizontal="center" vertical="center"/>
    </xf>
    <xf numFmtId="2" fontId="3" fillId="5" borderId="89" xfId="11" applyNumberFormat="1" applyFont="1" applyFill="1" applyBorder="1" applyAlignment="1">
      <alignment horizontal="center" vertical="center"/>
    </xf>
    <xf numFmtId="49" fontId="10" fillId="0" borderId="83" xfId="5" applyNumberFormat="1" applyFont="1" applyBorder="1" applyAlignment="1">
      <alignment horizontal="left" vertical="center" wrapText="1"/>
    </xf>
    <xf numFmtId="0" fontId="10" fillId="0" borderId="38" xfId="5" applyFont="1" applyBorder="1" applyAlignment="1">
      <alignment vertical="center"/>
    </xf>
    <xf numFmtId="0" fontId="10" fillId="15" borderId="38" xfId="5" applyFont="1" applyFill="1" applyBorder="1" applyAlignment="1">
      <alignment vertical="center"/>
    </xf>
    <xf numFmtId="2" fontId="3" fillId="5" borderId="84" xfId="11" applyNumberFormat="1" applyFont="1" applyFill="1" applyBorder="1" applyAlignment="1">
      <alignment horizontal="center" vertical="center"/>
    </xf>
    <xf numFmtId="49" fontId="10" fillId="0" borderId="60" xfId="5" applyNumberFormat="1" applyFont="1" applyBorder="1" applyAlignment="1">
      <alignment horizontal="left" vertical="center" wrapText="1"/>
    </xf>
    <xf numFmtId="0" fontId="10" fillId="0" borderId="10" xfId="5" applyFont="1" applyBorder="1" applyAlignment="1">
      <alignment vertical="center"/>
    </xf>
    <xf numFmtId="0" fontId="10" fillId="15" borderId="10" xfId="5" applyFont="1" applyFill="1" applyBorder="1" applyAlignment="1">
      <alignment vertical="center"/>
    </xf>
    <xf numFmtId="0" fontId="10" fillId="15" borderId="10" xfId="5" applyFont="1" applyFill="1" applyBorder="1" applyAlignment="1">
      <alignment horizontal="center" vertical="center"/>
    </xf>
    <xf numFmtId="0" fontId="10" fillId="0" borderId="10" xfId="5" applyFont="1" applyFill="1" applyBorder="1" applyAlignment="1">
      <alignment horizontal="center" vertical="center"/>
    </xf>
    <xf numFmtId="0" fontId="10" fillId="5" borderId="10" xfId="5" applyNumberFormat="1" applyFont="1" applyFill="1" applyBorder="1" applyAlignment="1">
      <alignment horizontal="center" vertical="center"/>
    </xf>
    <xf numFmtId="0" fontId="3" fillId="5" borderId="10" xfId="5" applyNumberFormat="1" applyFont="1" applyFill="1" applyBorder="1" applyAlignment="1">
      <alignment horizontal="center" vertical="center"/>
    </xf>
    <xf numFmtId="0" fontId="16" fillId="0" borderId="10" xfId="5" applyNumberFormat="1" applyFont="1" applyFill="1" applyBorder="1" applyAlignment="1">
      <alignment horizontal="center" vertical="center"/>
    </xf>
    <xf numFmtId="2" fontId="4" fillId="0" borderId="10" xfId="5" applyNumberFormat="1" applyFont="1" applyFill="1" applyBorder="1" applyAlignment="1">
      <alignment horizontal="center" vertical="center"/>
    </xf>
    <xf numFmtId="2" fontId="3" fillId="5" borderId="14" xfId="11" applyNumberFormat="1" applyFont="1" applyFill="1" applyBorder="1" applyAlignment="1">
      <alignment horizontal="center" vertical="center"/>
    </xf>
    <xf numFmtId="49" fontId="26" fillId="0" borderId="72" xfId="8" applyNumberFormat="1" applyFont="1" applyFill="1" applyBorder="1" applyAlignment="1">
      <alignment vertical="center"/>
    </xf>
    <xf numFmtId="0" fontId="27" fillId="0" borderId="3" xfId="8" applyFont="1" applyFill="1" applyBorder="1" applyAlignment="1">
      <alignment vertical="center"/>
    </xf>
    <xf numFmtId="0" fontId="27" fillId="0" borderId="3" xfId="8" applyFont="1" applyFill="1" applyBorder="1" applyAlignment="1">
      <alignment horizontal="center" vertical="center"/>
    </xf>
    <xf numFmtId="0" fontId="27" fillId="0" borderId="3" xfId="8" applyNumberFormat="1" applyFont="1" applyFill="1" applyBorder="1" applyAlignment="1">
      <alignment horizontal="center" vertical="center"/>
    </xf>
    <xf numFmtId="2" fontId="27" fillId="0" borderId="3" xfId="8" applyNumberFormat="1" applyFont="1" applyFill="1" applyBorder="1" applyAlignment="1">
      <alignment horizontal="center" vertical="center"/>
    </xf>
    <xf numFmtId="2" fontId="27" fillId="0" borderId="7" xfId="8" applyNumberFormat="1" applyFont="1" applyFill="1" applyBorder="1" applyAlignment="1">
      <alignment horizontal="center" vertical="center"/>
    </xf>
    <xf numFmtId="0" fontId="10" fillId="15" borderId="2" xfId="8" applyFont="1" applyFill="1" applyBorder="1" applyAlignment="1">
      <alignment vertical="center" wrapText="1"/>
    </xf>
    <xf numFmtId="0" fontId="10" fillId="0" borderId="2" xfId="8" applyFont="1" applyFill="1" applyBorder="1" applyAlignment="1">
      <alignment horizontal="center" vertical="center"/>
    </xf>
    <xf numFmtId="0" fontId="10" fillId="15" borderId="2" xfId="8" applyFont="1" applyFill="1" applyBorder="1" applyAlignment="1">
      <alignment horizontal="center" vertical="center"/>
    </xf>
    <xf numFmtId="0" fontId="10" fillId="15" borderId="2" xfId="8" applyNumberFormat="1" applyFont="1" applyFill="1" applyBorder="1" applyAlignment="1">
      <alignment horizontal="center" vertical="center"/>
    </xf>
    <xf numFmtId="0" fontId="3" fillId="15" borderId="2" xfId="8" applyNumberFormat="1" applyFont="1" applyFill="1" applyBorder="1" applyAlignment="1">
      <alignment horizontal="center" vertical="center"/>
    </xf>
    <xf numFmtId="0" fontId="16" fillId="0" borderId="6" xfId="8" applyNumberFormat="1" applyFont="1" applyFill="1" applyBorder="1" applyAlignment="1">
      <alignment horizontal="center" vertical="center"/>
    </xf>
    <xf numFmtId="2" fontId="4" fillId="0" borderId="6" xfId="8" applyNumberFormat="1" applyFont="1" applyFill="1" applyBorder="1" applyAlignment="1">
      <alignment horizontal="center" vertical="center"/>
    </xf>
    <xf numFmtId="0" fontId="10" fillId="5" borderId="2" xfId="8" applyFont="1" applyFill="1" applyBorder="1" applyAlignment="1">
      <alignment horizontal="center" vertical="center"/>
    </xf>
    <xf numFmtId="0" fontId="10" fillId="5" borderId="2" xfId="8" applyNumberFormat="1" applyFont="1" applyFill="1" applyBorder="1" applyAlignment="1">
      <alignment horizontal="center" vertical="center"/>
    </xf>
    <xf numFmtId="0" fontId="16" fillId="0" borderId="2" xfId="8" applyNumberFormat="1" applyFont="1" applyFill="1" applyBorder="1" applyAlignment="1">
      <alignment horizontal="center" vertical="center"/>
    </xf>
    <xf numFmtId="2" fontId="4" fillId="0" borderId="2" xfId="8" applyNumberFormat="1" applyFont="1" applyFill="1" applyBorder="1" applyAlignment="1">
      <alignment horizontal="center" vertical="center"/>
    </xf>
    <xf numFmtId="0" fontId="11" fillId="0" borderId="0" xfId="5" applyFont="1" applyFill="1" applyBorder="1" applyAlignment="1">
      <alignment vertical="center"/>
    </xf>
    <xf numFmtId="0" fontId="11" fillId="0" borderId="0" xfId="5" applyFont="1" applyFill="1" applyBorder="1" applyAlignment="1">
      <alignment horizontal="left" vertical="center"/>
    </xf>
    <xf numFmtId="0" fontId="10" fillId="0" borderId="0" xfId="5" applyFont="1" applyFill="1" applyBorder="1" applyAlignment="1">
      <alignment horizontal="center" vertical="center"/>
    </xf>
    <xf numFmtId="0" fontId="10" fillId="0" borderId="0" xfId="1" applyNumberFormat="1" applyFont="1" applyFill="1" applyBorder="1" applyAlignment="1" applyProtection="1">
      <alignment horizontal="center" vertical="center"/>
    </xf>
    <xf numFmtId="0" fontId="10" fillId="0" borderId="0" xfId="5" applyNumberFormat="1" applyFont="1" applyFill="1" applyBorder="1" applyAlignment="1">
      <alignment horizontal="center" vertical="center"/>
    </xf>
    <xf numFmtId="2" fontId="11" fillId="0" borderId="0" xfId="5" applyNumberFormat="1" applyFont="1" applyFill="1" applyBorder="1" applyAlignment="1">
      <alignment horizontal="center" vertical="center"/>
    </xf>
    <xf numFmtId="49" fontId="30" fillId="14" borderId="2" xfId="11" applyNumberFormat="1" applyFont="1" applyFill="1" applyBorder="1" applyAlignment="1">
      <alignment vertical="center"/>
    </xf>
    <xf numFmtId="0" fontId="8" fillId="14" borderId="2" xfId="11" applyFont="1" applyFill="1" applyBorder="1" applyAlignment="1">
      <alignment vertical="center"/>
    </xf>
    <xf numFmtId="0" fontId="8" fillId="14" borderId="2" xfId="11" applyFont="1" applyFill="1" applyBorder="1" applyAlignment="1">
      <alignment horizontal="center" vertical="center"/>
    </xf>
    <xf numFmtId="0" fontId="8" fillId="14" borderId="2" xfId="11" applyNumberFormat="1" applyFont="1" applyFill="1" applyBorder="1" applyAlignment="1">
      <alignment horizontal="center" vertical="center"/>
    </xf>
    <xf numFmtId="2" fontId="8" fillId="14" borderId="2" xfId="11" applyNumberFormat="1" applyFont="1" applyFill="1" applyBorder="1" applyAlignment="1">
      <alignment horizontal="center" vertical="center"/>
    </xf>
    <xf numFmtId="0" fontId="13" fillId="0" borderId="72" xfId="5" applyFont="1" applyFill="1" applyBorder="1" applyAlignment="1">
      <alignment vertical="center"/>
    </xf>
    <xf numFmtId="0" fontId="32" fillId="0" borderId="3" xfId="11" applyFont="1" applyFill="1" applyBorder="1" applyAlignment="1">
      <alignment vertical="center" wrapText="1"/>
    </xf>
    <xf numFmtId="2" fontId="3" fillId="0" borderId="7" xfId="5" applyNumberFormat="1" applyFont="1" applyFill="1" applyBorder="1" applyAlignment="1">
      <alignment horizontal="center" vertical="center"/>
    </xf>
    <xf numFmtId="0" fontId="11" fillId="15" borderId="7" xfId="5" applyFont="1" applyFill="1" applyBorder="1" applyAlignment="1">
      <alignment vertical="center" wrapText="1"/>
    </xf>
    <xf numFmtId="0" fontId="10" fillId="0" borderId="7" xfId="5" applyFont="1" applyFill="1" applyBorder="1" applyAlignment="1">
      <alignment horizontal="center" vertical="center"/>
    </xf>
    <xf numFmtId="2" fontId="3" fillId="5" borderId="6" xfId="11" applyNumberFormat="1" applyFont="1" applyFill="1" applyBorder="1" applyAlignment="1">
      <alignment horizontal="center" vertical="center"/>
    </xf>
    <xf numFmtId="0" fontId="10" fillId="15" borderId="7" xfId="5" applyFont="1" applyFill="1" applyBorder="1" applyAlignment="1">
      <alignment horizontal="center" vertical="center"/>
    </xf>
    <xf numFmtId="2" fontId="3" fillId="5" borderId="2" xfId="11" applyNumberFormat="1" applyFont="1" applyFill="1" applyBorder="1" applyAlignment="1">
      <alignment horizontal="center" vertical="center"/>
    </xf>
    <xf numFmtId="0" fontId="11" fillId="12" borderId="23" xfId="5" applyFont="1" applyFill="1" applyBorder="1" applyAlignment="1">
      <alignment vertical="center"/>
    </xf>
    <xf numFmtId="2" fontId="27" fillId="0" borderId="75" xfId="5" applyNumberFormat="1" applyFont="1" applyFill="1" applyBorder="1" applyAlignment="1">
      <alignment horizontal="center" vertical="center"/>
    </xf>
    <xf numFmtId="0" fontId="10" fillId="13" borderId="2" xfId="5" applyFont="1" applyFill="1" applyBorder="1" applyAlignment="1">
      <alignment horizontal="center" vertical="center"/>
    </xf>
    <xf numFmtId="0" fontId="3" fillId="0" borderId="6" xfId="5" applyNumberFormat="1" applyFont="1" applyFill="1" applyBorder="1" applyAlignment="1">
      <alignment horizontal="center" vertical="center"/>
    </xf>
    <xf numFmtId="49" fontId="3" fillId="0" borderId="43" xfId="5" applyNumberFormat="1" applyFont="1" applyFill="1" applyBorder="1" applyAlignment="1">
      <alignment horizontal="left" vertical="center"/>
    </xf>
    <xf numFmtId="0" fontId="0" fillId="0" borderId="0" xfId="0" applyBorder="1"/>
    <xf numFmtId="2" fontId="4" fillId="0" borderId="86" xfId="5" applyNumberFormat="1" applyFont="1" applyFill="1" applyBorder="1" applyAlignment="1">
      <alignment horizontal="center" vertical="center"/>
    </xf>
    <xf numFmtId="0" fontId="8" fillId="14" borderId="11" xfId="5" applyFont="1" applyFill="1" applyBorder="1" applyAlignment="1">
      <alignment vertical="center"/>
    </xf>
    <xf numFmtId="0" fontId="8" fillId="14" borderId="2" xfId="5" applyFont="1" applyFill="1" applyBorder="1" applyAlignment="1">
      <alignment vertical="center"/>
    </xf>
    <xf numFmtId="2" fontId="8" fillId="14" borderId="25" xfId="5" applyNumberFormat="1" applyFont="1" applyFill="1" applyBorder="1" applyAlignment="1">
      <alignment horizontal="center" vertical="center"/>
    </xf>
    <xf numFmtId="49" fontId="10" fillId="0" borderId="13" xfId="5" applyNumberFormat="1" applyFont="1" applyBorder="1" applyAlignment="1">
      <alignment horizontal="left" vertical="center"/>
    </xf>
    <xf numFmtId="0" fontId="11" fillId="13" borderId="10" xfId="5" applyFont="1" applyFill="1" applyBorder="1" applyAlignment="1">
      <alignment vertical="center"/>
    </xf>
    <xf numFmtId="0" fontId="10" fillId="13" borderId="10" xfId="5" applyFont="1" applyFill="1" applyBorder="1" applyAlignment="1">
      <alignment horizontal="center" vertical="center"/>
    </xf>
    <xf numFmtId="0" fontId="10" fillId="0" borderId="10" xfId="1" applyNumberFormat="1" applyFont="1" applyFill="1" applyBorder="1" applyAlignment="1" applyProtection="1">
      <alignment horizontal="center" vertical="center"/>
    </xf>
    <xf numFmtId="0" fontId="10" fillId="0" borderId="10" xfId="5" applyNumberFormat="1" applyFont="1" applyFill="1" applyBorder="1" applyAlignment="1">
      <alignment horizontal="center" vertical="center"/>
    </xf>
    <xf numFmtId="0" fontId="3" fillId="0" borderId="64" xfId="5" applyNumberFormat="1" applyFont="1" applyFill="1" applyBorder="1" applyAlignment="1">
      <alignment horizontal="center" vertical="center"/>
    </xf>
    <xf numFmtId="2" fontId="4" fillId="0" borderId="64" xfId="5" applyNumberFormat="1" applyFont="1" applyFill="1" applyBorder="1" applyAlignment="1">
      <alignment horizontal="center" vertical="center"/>
    </xf>
    <xf numFmtId="2" fontId="3" fillId="0" borderId="51" xfId="5" applyNumberFormat="1" applyFont="1" applyFill="1" applyBorder="1" applyAlignment="1">
      <alignment horizontal="center" vertical="center"/>
    </xf>
    <xf numFmtId="49" fontId="26" fillId="5" borderId="72" xfId="5" applyNumberFormat="1" applyFont="1" applyFill="1" applyBorder="1" applyAlignment="1">
      <alignment vertical="center"/>
    </xf>
    <xf numFmtId="0" fontId="10" fillId="13" borderId="2" xfId="5" applyNumberFormat="1" applyFont="1" applyFill="1" applyBorder="1" applyAlignment="1">
      <alignment horizontal="center" vertical="center"/>
    </xf>
    <xf numFmtId="2" fontId="3" fillId="0" borderId="2" xfId="5" applyNumberFormat="1" applyFont="1" applyFill="1" applyBorder="1" applyAlignment="1">
      <alignment horizontal="center" vertical="center"/>
    </xf>
    <xf numFmtId="49" fontId="8" fillId="14" borderId="2" xfId="5" applyNumberFormat="1" applyFont="1" applyFill="1" applyBorder="1" applyAlignment="1">
      <alignment vertical="center"/>
    </xf>
    <xf numFmtId="49" fontId="31" fillId="0" borderId="72" xfId="5" applyNumberFormat="1" applyFont="1" applyFill="1" applyBorder="1" applyAlignment="1">
      <alignment vertical="center"/>
    </xf>
    <xf numFmtId="2" fontId="11" fillId="0" borderId="7" xfId="5" applyNumberFormat="1" applyFont="1" applyFill="1" applyBorder="1" applyAlignment="1">
      <alignment horizontal="center" vertical="center"/>
    </xf>
    <xf numFmtId="49" fontId="8" fillId="14" borderId="7" xfId="5" applyNumberFormat="1" applyFont="1" applyFill="1" applyBorder="1" applyAlignment="1">
      <alignment vertical="center"/>
    </xf>
    <xf numFmtId="0" fontId="26" fillId="0" borderId="2" xfId="11" applyFont="1" applyBorder="1" applyAlignment="1">
      <alignment vertical="center"/>
    </xf>
    <xf numFmtId="0" fontId="27" fillId="5" borderId="5" xfId="5" applyFont="1" applyFill="1" applyBorder="1" applyAlignment="1">
      <alignment vertical="center"/>
    </xf>
    <xf numFmtId="0" fontId="33" fillId="18" borderId="55" xfId="4" applyFont="1" applyFill="1" applyBorder="1"/>
    <xf numFmtId="2" fontId="33" fillId="18" borderId="55" xfId="4" applyNumberFormat="1" applyFont="1" applyFill="1" applyBorder="1" applyAlignment="1">
      <alignment horizontal="center"/>
    </xf>
    <xf numFmtId="49" fontId="34" fillId="18" borderId="54" xfId="4" applyNumberFormat="1" applyFont="1" applyFill="1" applyBorder="1"/>
    <xf numFmtId="0" fontId="33" fillId="19" borderId="55" xfId="4" applyFont="1" applyFill="1" applyBorder="1" applyAlignment="1">
      <alignment horizontal="center"/>
    </xf>
    <xf numFmtId="0" fontId="33" fillId="19" borderId="55" xfId="1" applyNumberFormat="1" applyFont="1" applyFill="1" applyBorder="1" applyAlignment="1" applyProtection="1">
      <alignment horizontal="center"/>
    </xf>
    <xf numFmtId="0" fontId="33" fillId="19" borderId="55" xfId="4" applyNumberFormat="1" applyFont="1" applyFill="1" applyBorder="1" applyAlignment="1">
      <alignment horizontal="center"/>
    </xf>
    <xf numFmtId="2" fontId="35" fillId="19" borderId="56" xfId="4" applyNumberFormat="1" applyFont="1" applyFill="1" applyBorder="1" applyAlignment="1">
      <alignment horizontal="center"/>
    </xf>
    <xf numFmtId="0" fontId="33" fillId="18" borderId="15" xfId="4" applyFont="1" applyFill="1" applyBorder="1"/>
    <xf numFmtId="2" fontId="33" fillId="18" borderId="15" xfId="4" applyNumberFormat="1" applyFont="1" applyFill="1" applyBorder="1" applyAlignment="1">
      <alignment horizontal="center"/>
    </xf>
    <xf numFmtId="49" fontId="34" fillId="18" borderId="23" xfId="4" applyNumberFormat="1" applyFont="1" applyFill="1" applyBorder="1"/>
    <xf numFmtId="0" fontId="33" fillId="19" borderId="15" xfId="4" applyFont="1" applyFill="1" applyBorder="1" applyAlignment="1">
      <alignment horizontal="center"/>
    </xf>
    <xf numFmtId="0" fontId="33" fillId="19" borderId="15" xfId="1" applyNumberFormat="1" applyFont="1" applyFill="1" applyBorder="1" applyAlignment="1" applyProtection="1">
      <alignment horizontal="center"/>
    </xf>
    <xf numFmtId="0" fontId="33" fillId="19" borderId="15" xfId="4" applyNumberFormat="1" applyFont="1" applyFill="1" applyBorder="1" applyAlignment="1">
      <alignment horizontal="center"/>
    </xf>
    <xf numFmtId="2" fontId="35" fillId="19" borderId="24" xfId="4" applyNumberFormat="1" applyFont="1" applyFill="1" applyBorder="1" applyAlignment="1">
      <alignment horizontal="center"/>
    </xf>
    <xf numFmtId="0" fontId="26" fillId="0" borderId="58" xfId="11" applyFont="1" applyBorder="1" applyAlignment="1">
      <alignment vertical="center"/>
    </xf>
    <xf numFmtId="0" fontId="26" fillId="0" borderId="3" xfId="11" applyFont="1" applyBorder="1" applyAlignment="1">
      <alignment vertical="center"/>
    </xf>
    <xf numFmtId="0" fontId="11" fillId="5" borderId="3" xfId="5" applyFont="1" applyFill="1" applyBorder="1" applyAlignment="1">
      <alignment horizontal="center" vertical="center"/>
    </xf>
    <xf numFmtId="0" fontId="11" fillId="5" borderId="3" xfId="1" applyNumberFormat="1" applyFont="1" applyFill="1" applyBorder="1" applyAlignment="1" applyProtection="1">
      <alignment horizontal="center" vertical="center"/>
    </xf>
    <xf numFmtId="0" fontId="11" fillId="5" borderId="3" xfId="5" applyNumberFormat="1" applyFont="1" applyFill="1" applyBorder="1" applyAlignment="1">
      <alignment horizontal="center" vertical="center"/>
    </xf>
    <xf numFmtId="2" fontId="11" fillId="5" borderId="3" xfId="5" applyNumberFormat="1" applyFont="1" applyFill="1" applyBorder="1" applyAlignment="1">
      <alignment horizontal="center" vertical="center"/>
    </xf>
    <xf numFmtId="2" fontId="11" fillId="5" borderId="75" xfId="5" applyNumberFormat="1" applyFont="1" applyFill="1" applyBorder="1" applyAlignment="1">
      <alignment horizontal="center" vertical="center"/>
    </xf>
    <xf numFmtId="49" fontId="3" fillId="0" borderId="11" xfId="11" applyNumberFormat="1" applyFont="1" applyBorder="1" applyAlignment="1">
      <alignment horizontal="left" vertical="center"/>
    </xf>
    <xf numFmtId="0" fontId="11" fillId="0" borderId="2" xfId="11" applyFont="1" applyBorder="1" applyAlignment="1">
      <alignment vertical="center"/>
    </xf>
    <xf numFmtId="0" fontId="11" fillId="15" borderId="2" xfId="11" applyFont="1" applyFill="1" applyBorder="1" applyAlignment="1">
      <alignment vertical="center"/>
    </xf>
    <xf numFmtId="0" fontId="16" fillId="0" borderId="6" xfId="11" applyNumberFormat="1" applyFont="1" applyFill="1" applyBorder="1" applyAlignment="1">
      <alignment horizontal="center" vertical="center"/>
    </xf>
    <xf numFmtId="2" fontId="4" fillId="0" borderId="6" xfId="11" applyNumberFormat="1" applyFont="1" applyFill="1" applyBorder="1" applyAlignment="1">
      <alignment horizontal="center" vertical="center"/>
    </xf>
    <xf numFmtId="2" fontId="3" fillId="0" borderId="44" xfId="11" applyNumberFormat="1" applyFont="1" applyFill="1" applyBorder="1" applyAlignment="1">
      <alignment horizontal="center" vertical="center"/>
    </xf>
    <xf numFmtId="49" fontId="3" fillId="0" borderId="90" xfId="11" applyNumberFormat="1" applyFont="1" applyBorder="1" applyAlignment="1">
      <alignment horizontal="left" vertical="center"/>
    </xf>
    <xf numFmtId="0" fontId="11" fillId="0" borderId="22" xfId="11" applyFont="1" applyBorder="1" applyAlignment="1">
      <alignment vertical="center" wrapText="1"/>
    </xf>
    <xf numFmtId="0" fontId="11" fillId="15" borderId="37" xfId="11" applyFont="1" applyFill="1" applyBorder="1" applyAlignment="1">
      <alignment vertical="center" wrapText="1"/>
    </xf>
    <xf numFmtId="0" fontId="10" fillId="0" borderId="37" xfId="11" applyFont="1" applyFill="1" applyBorder="1" applyAlignment="1">
      <alignment horizontal="center" vertical="center"/>
    </xf>
    <xf numFmtId="0" fontId="10" fillId="0" borderId="22" xfId="11" applyFont="1" applyFill="1" applyBorder="1" applyAlignment="1">
      <alignment horizontal="center" vertical="center"/>
    </xf>
    <xf numFmtId="49" fontId="26" fillId="0" borderId="91" xfId="5" applyNumberFormat="1" applyFont="1" applyFill="1" applyBorder="1" applyAlignment="1">
      <alignment vertical="center"/>
    </xf>
    <xf numFmtId="0" fontId="26" fillId="0" borderId="8" xfId="5" applyFont="1" applyFill="1" applyBorder="1" applyAlignment="1">
      <alignment vertical="center"/>
    </xf>
    <xf numFmtId="0" fontId="11" fillId="0" borderId="8" xfId="11" applyFont="1" applyFill="1" applyBorder="1" applyAlignment="1">
      <alignment horizontal="center" vertical="center"/>
    </xf>
    <xf numFmtId="0" fontId="11" fillId="0" borderId="8" xfId="1" applyNumberFormat="1" applyFont="1" applyFill="1" applyBorder="1" applyAlignment="1" applyProtection="1">
      <alignment horizontal="center" vertical="center"/>
    </xf>
    <xf numFmtId="0" fontId="11" fillId="0" borderId="8" xfId="11" applyNumberFormat="1" applyFont="1" applyFill="1" applyBorder="1" applyAlignment="1">
      <alignment horizontal="center" vertical="center"/>
    </xf>
    <xf numFmtId="0" fontId="8" fillId="0" borderId="8" xfId="11" applyNumberFormat="1" applyFont="1" applyFill="1" applyBorder="1" applyAlignment="1">
      <alignment horizontal="center" vertical="center"/>
    </xf>
    <xf numFmtId="2" fontId="8" fillId="0" borderId="8" xfId="11" applyNumberFormat="1" applyFont="1" applyFill="1" applyBorder="1" applyAlignment="1">
      <alignment horizontal="center" vertical="center"/>
    </xf>
    <xf numFmtId="2" fontId="8" fillId="0" borderId="85" xfId="11" applyNumberFormat="1" applyFont="1" applyFill="1" applyBorder="1" applyAlignment="1">
      <alignment horizontal="center" vertical="center"/>
    </xf>
    <xf numFmtId="49" fontId="3" fillId="0" borderId="70" xfId="11" applyNumberFormat="1" applyFont="1" applyBorder="1" applyAlignment="1">
      <alignment horizontal="left" vertical="center"/>
    </xf>
    <xf numFmtId="0" fontId="11" fillId="0" borderId="10" xfId="11" applyFont="1" applyBorder="1" applyAlignment="1">
      <alignment vertical="center" wrapText="1"/>
    </xf>
    <xf numFmtId="0" fontId="11" fillId="15" borderId="71" xfId="11" applyFont="1" applyFill="1" applyBorder="1" applyAlignment="1">
      <alignment vertical="center" wrapText="1"/>
    </xf>
    <xf numFmtId="0" fontId="10" fillId="0" borderId="71" xfId="11" applyFont="1" applyFill="1" applyBorder="1" applyAlignment="1">
      <alignment horizontal="center" vertical="center"/>
    </xf>
    <xf numFmtId="0" fontId="10" fillId="15" borderId="10" xfId="11" applyFont="1" applyFill="1" applyBorder="1" applyAlignment="1">
      <alignment horizontal="center" vertical="center"/>
    </xf>
    <xf numFmtId="49" fontId="8" fillId="14" borderId="92" xfId="11" applyNumberFormat="1" applyFont="1" applyFill="1" applyBorder="1" applyAlignment="1">
      <alignment vertical="center"/>
    </xf>
    <xf numFmtId="0" fontId="8" fillId="14" borderId="92" xfId="11" applyFont="1" applyFill="1" applyBorder="1" applyAlignment="1">
      <alignment horizontal="center" vertical="center"/>
    </xf>
    <xf numFmtId="0" fontId="8" fillId="14" borderId="92" xfId="1" applyNumberFormat="1" applyFont="1" applyFill="1" applyBorder="1" applyAlignment="1" applyProtection="1">
      <alignment horizontal="center" vertical="center"/>
    </xf>
    <xf numFmtId="0" fontId="8" fillId="14" borderId="92" xfId="11" applyNumberFormat="1" applyFont="1" applyFill="1" applyBorder="1" applyAlignment="1">
      <alignment horizontal="center" vertical="center"/>
    </xf>
    <xf numFmtId="2" fontId="8" fillId="14" borderId="92" xfId="11" applyNumberFormat="1" applyFont="1" applyFill="1" applyBorder="1" applyAlignment="1">
      <alignment horizontal="center" vertical="center"/>
    </xf>
    <xf numFmtId="2" fontId="8" fillId="14" borderId="93" xfId="11" applyNumberFormat="1" applyFont="1" applyFill="1" applyBorder="1" applyAlignment="1">
      <alignment horizontal="center" vertical="center"/>
    </xf>
    <xf numFmtId="49" fontId="26" fillId="0" borderId="72" xfId="5" applyNumberFormat="1" applyFont="1" applyFill="1" applyBorder="1" applyAlignment="1">
      <alignment vertical="center"/>
    </xf>
    <xf numFmtId="0" fontId="26" fillId="0" borderId="3" xfId="5" applyFont="1" applyFill="1" applyBorder="1" applyAlignment="1">
      <alignment vertical="center"/>
    </xf>
    <xf numFmtId="0" fontId="11" fillId="0" borderId="3" xfId="11" applyFont="1" applyFill="1" applyBorder="1" applyAlignment="1">
      <alignment horizontal="center" vertical="center"/>
    </xf>
    <xf numFmtId="0" fontId="11" fillId="0" borderId="3" xfId="1" applyNumberFormat="1" applyFont="1" applyFill="1" applyBorder="1" applyAlignment="1" applyProtection="1">
      <alignment horizontal="center" vertical="center"/>
    </xf>
    <xf numFmtId="0" fontId="11" fillId="0" borderId="3" xfId="11" applyNumberFormat="1" applyFont="1" applyFill="1" applyBorder="1" applyAlignment="1">
      <alignment horizontal="center" vertical="center"/>
    </xf>
    <xf numFmtId="0" fontId="8" fillId="5" borderId="3" xfId="11" applyNumberFormat="1" applyFont="1" applyFill="1" applyBorder="1" applyAlignment="1">
      <alignment horizontal="center" vertical="center"/>
    </xf>
    <xf numFmtId="2" fontId="8" fillId="5" borderId="3" xfId="11" applyNumberFormat="1" applyFont="1" applyFill="1" applyBorder="1" applyAlignment="1">
      <alignment horizontal="center" vertical="center"/>
    </xf>
    <xf numFmtId="2" fontId="8" fillId="5" borderId="7" xfId="11" applyNumberFormat="1" applyFont="1" applyFill="1" applyBorder="1" applyAlignment="1">
      <alignment horizontal="center" vertical="center"/>
    </xf>
    <xf numFmtId="49" fontId="3" fillId="0" borderId="94" xfId="11" applyNumberFormat="1" applyFont="1" applyBorder="1" applyAlignment="1">
      <alignment horizontal="left" vertical="center"/>
    </xf>
    <xf numFmtId="0" fontId="3" fillId="5" borderId="2" xfId="11" applyNumberFormat="1" applyFont="1" applyFill="1" applyBorder="1" applyAlignment="1">
      <alignment horizontal="center" vertical="center"/>
    </xf>
    <xf numFmtId="0" fontId="16" fillId="5" borderId="6" xfId="11" applyNumberFormat="1" applyFont="1" applyFill="1" applyBorder="1" applyAlignment="1">
      <alignment horizontal="center" vertical="center"/>
    </xf>
    <xf numFmtId="2" fontId="4" fillId="5" borderId="6" xfId="11" applyNumberFormat="1" applyFont="1" applyFill="1" applyBorder="1" applyAlignment="1">
      <alignment horizontal="center" vertical="center"/>
    </xf>
    <xf numFmtId="2" fontId="3" fillId="5" borderId="95" xfId="11" applyNumberFormat="1" applyFont="1" applyFill="1" applyBorder="1" applyAlignment="1">
      <alignment horizontal="center" vertical="center"/>
    </xf>
    <xf numFmtId="49" fontId="3" fillId="0" borderId="96" xfId="11" applyNumberFormat="1" applyFont="1" applyBorder="1" applyAlignment="1">
      <alignment horizontal="left" vertical="center"/>
    </xf>
    <xf numFmtId="0" fontId="11" fillId="0" borderId="77" xfId="11" applyFont="1" applyBorder="1" applyAlignment="1">
      <alignment vertical="center"/>
    </xf>
    <xf numFmtId="0" fontId="11" fillId="15" borderId="77" xfId="11" applyFont="1" applyFill="1" applyBorder="1" applyAlignment="1">
      <alignment vertical="center"/>
    </xf>
    <xf numFmtId="0" fontId="10" fillId="0" borderId="77" xfId="11" applyFont="1" applyFill="1" applyBorder="1" applyAlignment="1">
      <alignment horizontal="center" vertical="center"/>
    </xf>
    <xf numFmtId="0" fontId="10" fillId="5" borderId="77" xfId="11" applyFont="1" applyFill="1" applyBorder="1" applyAlignment="1">
      <alignment horizontal="center" vertical="center"/>
    </xf>
    <xf numFmtId="0" fontId="10" fillId="5" borderId="77" xfId="11" applyNumberFormat="1" applyFont="1" applyFill="1" applyBorder="1" applyAlignment="1">
      <alignment horizontal="center" vertical="center"/>
    </xf>
    <xf numFmtId="0" fontId="3" fillId="5" borderId="77" xfId="11" applyNumberFormat="1" applyFont="1" applyFill="1" applyBorder="1" applyAlignment="1">
      <alignment horizontal="center" vertical="center"/>
    </xf>
    <xf numFmtId="0" fontId="16" fillId="5" borderId="77" xfId="11" applyNumberFormat="1" applyFont="1" applyFill="1" applyBorder="1" applyAlignment="1">
      <alignment horizontal="center" vertical="center"/>
    </xf>
    <xf numFmtId="2" fontId="4" fillId="5" borderId="77" xfId="11" applyNumberFormat="1" applyFont="1" applyFill="1" applyBorder="1" applyAlignment="1">
      <alignment horizontal="center" vertical="center"/>
    </xf>
    <xf numFmtId="2" fontId="3" fillId="5" borderId="97" xfId="11" applyNumberFormat="1" applyFont="1" applyFill="1" applyBorder="1" applyAlignment="1">
      <alignment horizontal="center" vertical="center"/>
    </xf>
    <xf numFmtId="0" fontId="11" fillId="12" borderId="72" xfId="5" applyFont="1" applyFill="1" applyBorder="1" applyAlignment="1">
      <alignment vertical="center"/>
    </xf>
    <xf numFmtId="49" fontId="30" fillId="14" borderId="2" xfId="5" applyNumberFormat="1" applyFont="1" applyFill="1" applyBorder="1" applyAlignment="1">
      <alignment vertical="center"/>
    </xf>
    <xf numFmtId="49" fontId="3" fillId="0" borderId="2" xfId="11" applyNumberFormat="1" applyFont="1" applyBorder="1" applyAlignment="1">
      <alignment horizontal="left" vertical="center"/>
    </xf>
    <xf numFmtId="0" fontId="11" fillId="13" borderId="2" xfId="11" applyFont="1" applyFill="1" applyBorder="1" applyAlignment="1">
      <alignment vertical="center"/>
    </xf>
    <xf numFmtId="0" fontId="16" fillId="5" borderId="2" xfId="11" applyNumberFormat="1" applyFont="1" applyFill="1" applyBorder="1" applyAlignment="1">
      <alignment horizontal="center" vertical="center"/>
    </xf>
    <xf numFmtId="2" fontId="4" fillId="5" borderId="2" xfId="11" applyNumberFormat="1" applyFont="1" applyFill="1" applyBorder="1" applyAlignment="1">
      <alignment horizontal="center" vertical="center"/>
    </xf>
    <xf numFmtId="49" fontId="34" fillId="18" borderId="30" xfId="4" applyNumberFormat="1" applyFont="1" applyFill="1" applyBorder="1"/>
    <xf numFmtId="0" fontId="33" fillId="18" borderId="31" xfId="4" applyFont="1" applyFill="1" applyBorder="1"/>
    <xf numFmtId="0" fontId="33" fillId="19" borderId="31" xfId="4" applyFont="1" applyFill="1" applyBorder="1" applyAlignment="1">
      <alignment horizontal="center"/>
    </xf>
    <xf numFmtId="0" fontId="33" fillId="19" borderId="31" xfId="1" applyNumberFormat="1" applyFont="1" applyFill="1" applyBorder="1" applyAlignment="1" applyProtection="1">
      <alignment horizontal="center"/>
    </xf>
    <xf numFmtId="0" fontId="33" fillId="19" borderId="31" xfId="4" applyNumberFormat="1" applyFont="1" applyFill="1" applyBorder="1" applyAlignment="1">
      <alignment horizontal="center"/>
    </xf>
    <xf numFmtId="2" fontId="33" fillId="18" borderId="31" xfId="4" applyNumberFormat="1" applyFont="1" applyFill="1" applyBorder="1" applyAlignment="1">
      <alignment horizontal="center"/>
    </xf>
    <xf numFmtId="2" fontId="35" fillId="19" borderId="33" xfId="4" applyNumberFormat="1" applyFont="1" applyFill="1" applyBorder="1" applyAlignment="1">
      <alignment horizontal="center"/>
    </xf>
    <xf numFmtId="49" fontId="26" fillId="0" borderId="98" xfId="5" applyNumberFormat="1" applyFont="1" applyFill="1" applyBorder="1" applyAlignment="1">
      <alignment vertical="center"/>
    </xf>
    <xf numFmtId="2" fontId="9" fillId="0" borderId="35" xfId="4" applyNumberFormat="1" applyFont="1" applyFill="1" applyBorder="1" applyAlignment="1">
      <alignment horizontal="center"/>
    </xf>
    <xf numFmtId="49" fontId="3" fillId="0" borderId="34" xfId="4" applyNumberFormat="1" applyFont="1" applyBorder="1" applyAlignment="1">
      <alignment horizontal="left"/>
    </xf>
    <xf numFmtId="0" fontId="36" fillId="19" borderId="15" xfId="4" applyFont="1" applyFill="1" applyBorder="1" applyAlignment="1">
      <alignment horizontal="center"/>
    </xf>
    <xf numFmtId="0" fontId="36" fillId="19" borderId="15" xfId="1" applyNumberFormat="1" applyFont="1" applyFill="1" applyBorder="1" applyAlignment="1" applyProtection="1">
      <alignment horizontal="center"/>
    </xf>
    <xf numFmtId="0" fontId="36" fillId="19" borderId="15" xfId="4" applyNumberFormat="1" applyFont="1" applyFill="1" applyBorder="1" applyAlignment="1">
      <alignment horizontal="center"/>
    </xf>
    <xf numFmtId="49" fontId="19" fillId="18" borderId="23" xfId="4" applyNumberFormat="1" applyFont="1" applyFill="1" applyBorder="1"/>
    <xf numFmtId="0" fontId="4" fillId="19" borderId="15" xfId="4" applyFont="1" applyFill="1" applyBorder="1" applyAlignment="1">
      <alignment horizontal="center"/>
    </xf>
    <xf numFmtId="0" fontId="4" fillId="19" borderId="15" xfId="1" applyNumberFormat="1" applyFont="1" applyFill="1" applyBorder="1" applyAlignment="1" applyProtection="1">
      <alignment horizontal="center"/>
    </xf>
    <xf numFmtId="0" fontId="4" fillId="19" borderId="15" xfId="4" applyNumberFormat="1" applyFont="1" applyFill="1" applyBorder="1" applyAlignment="1">
      <alignment horizontal="center"/>
    </xf>
    <xf numFmtId="2" fontId="37" fillId="19" borderId="24" xfId="4" applyNumberFormat="1" applyFont="1" applyFill="1" applyBorder="1" applyAlignment="1">
      <alignment horizontal="center"/>
    </xf>
    <xf numFmtId="0" fontId="4" fillId="18" borderId="15" xfId="4" applyFont="1" applyFill="1" applyBorder="1"/>
    <xf numFmtId="2" fontId="4" fillId="18" borderId="15" xfId="4" applyNumberFormat="1" applyFont="1" applyFill="1" applyBorder="1" applyAlignment="1">
      <alignment horizontal="center"/>
    </xf>
    <xf numFmtId="0" fontId="38" fillId="20" borderId="15" xfId="4" applyFont="1" applyFill="1" applyBorder="1"/>
    <xf numFmtId="2" fontId="38" fillId="20" borderId="15" xfId="4" applyNumberFormat="1" applyFont="1" applyFill="1" applyBorder="1" applyAlignment="1">
      <alignment horizontal="center"/>
    </xf>
    <xf numFmtId="49" fontId="39" fillId="20" borderId="23" xfId="4" applyNumberFormat="1" applyFont="1" applyFill="1" applyBorder="1"/>
    <xf numFmtId="0" fontId="38" fillId="21" borderId="15" xfId="4" applyFont="1" applyFill="1" applyBorder="1" applyAlignment="1">
      <alignment horizontal="center"/>
    </xf>
    <xf numFmtId="0" fontId="38" fillId="21" borderId="15" xfId="1" applyNumberFormat="1" applyFont="1" applyFill="1" applyBorder="1" applyAlignment="1" applyProtection="1">
      <alignment horizontal="center"/>
    </xf>
    <xf numFmtId="0" fontId="38" fillId="21" borderId="15" xfId="4" applyNumberFormat="1" applyFont="1" applyFill="1" applyBorder="1" applyAlignment="1">
      <alignment horizontal="center"/>
    </xf>
    <xf numFmtId="0" fontId="38" fillId="22" borderId="15" xfId="4" applyNumberFormat="1" applyFont="1" applyFill="1" applyBorder="1" applyAlignment="1">
      <alignment horizontal="center"/>
    </xf>
    <xf numFmtId="2" fontId="40" fillId="21" borderId="24" xfId="4" applyNumberFormat="1" applyFont="1" applyFill="1" applyBorder="1" applyAlignment="1">
      <alignment horizontal="center"/>
    </xf>
    <xf numFmtId="0" fontId="38" fillId="20" borderId="31" xfId="4" applyFont="1" applyFill="1" applyBorder="1"/>
    <xf numFmtId="0" fontId="38" fillId="20" borderId="32" xfId="4" applyFont="1" applyFill="1" applyBorder="1"/>
    <xf numFmtId="2" fontId="38" fillId="20" borderId="31" xfId="4" applyNumberFormat="1" applyFont="1" applyFill="1" applyBorder="1" applyAlignment="1">
      <alignment horizontal="center"/>
    </xf>
    <xf numFmtId="49" fontId="39" fillId="20" borderId="30" xfId="4" applyNumberFormat="1" applyFont="1" applyFill="1" applyBorder="1"/>
    <xf numFmtId="0" fontId="38" fillId="21" borderId="32" xfId="4" applyFont="1" applyFill="1" applyBorder="1" applyAlignment="1">
      <alignment horizontal="center"/>
    </xf>
    <xf numFmtId="0" fontId="38" fillId="21" borderId="32" xfId="1" applyNumberFormat="1" applyFont="1" applyFill="1" applyBorder="1" applyAlignment="1" applyProtection="1">
      <alignment horizontal="center"/>
    </xf>
    <xf numFmtId="0" fontId="38" fillId="21" borderId="32" xfId="4" applyNumberFormat="1" applyFont="1" applyFill="1" applyBorder="1" applyAlignment="1">
      <alignment horizontal="center"/>
    </xf>
    <xf numFmtId="2" fontId="40" fillId="21" borderId="33" xfId="4" applyNumberFormat="1" applyFont="1" applyFill="1" applyBorder="1" applyAlignment="1">
      <alignment horizontal="center"/>
    </xf>
    <xf numFmtId="0" fontId="33" fillId="18" borderId="40" xfId="4" applyFont="1" applyFill="1" applyBorder="1"/>
    <xf numFmtId="0" fontId="33" fillId="18" borderId="41" xfId="4" applyFont="1" applyFill="1" applyBorder="1"/>
    <xf numFmtId="2" fontId="33" fillId="18" borderId="40" xfId="4" applyNumberFormat="1" applyFont="1" applyFill="1" applyBorder="1" applyAlignment="1">
      <alignment horizontal="center"/>
    </xf>
    <xf numFmtId="49" fontId="34" fillId="18" borderId="39" xfId="4" applyNumberFormat="1" applyFont="1" applyFill="1" applyBorder="1"/>
    <xf numFmtId="0" fontId="33" fillId="19" borderId="41" xfId="4" applyFont="1" applyFill="1" applyBorder="1" applyAlignment="1">
      <alignment horizontal="center"/>
    </xf>
    <xf numFmtId="0" fontId="33" fillId="19" borderId="41" xfId="1" applyNumberFormat="1" applyFont="1" applyFill="1" applyBorder="1" applyAlignment="1" applyProtection="1">
      <alignment horizontal="center"/>
    </xf>
    <xf numFmtId="0" fontId="33" fillId="19" borderId="41" xfId="4" applyNumberFormat="1" applyFont="1" applyFill="1" applyBorder="1" applyAlignment="1">
      <alignment horizontal="center"/>
    </xf>
    <xf numFmtId="2" fontId="35" fillId="19" borderId="42" xfId="4" applyNumberFormat="1" applyFont="1" applyFill="1" applyBorder="1" applyAlignment="1">
      <alignment horizontal="center"/>
    </xf>
    <xf numFmtId="49" fontId="34" fillId="18" borderId="2" xfId="4" applyNumberFormat="1" applyFont="1" applyFill="1" applyBorder="1"/>
    <xf numFmtId="0" fontId="33" fillId="18" borderId="2" xfId="4" applyFont="1" applyFill="1" applyBorder="1"/>
    <xf numFmtId="0" fontId="33" fillId="18" borderId="3" xfId="4" applyFont="1" applyFill="1" applyBorder="1"/>
    <xf numFmtId="0" fontId="33" fillId="19" borderId="3" xfId="4" applyFont="1" applyFill="1" applyBorder="1" applyAlignment="1">
      <alignment horizontal="center"/>
    </xf>
    <xf numFmtId="0" fontId="33" fillId="19" borderId="3" xfId="1" applyNumberFormat="1" applyFont="1" applyFill="1" applyBorder="1" applyAlignment="1" applyProtection="1">
      <alignment horizontal="center"/>
    </xf>
    <xf numFmtId="0" fontId="33" fillId="19" borderId="3" xfId="4" applyNumberFormat="1" applyFont="1" applyFill="1" applyBorder="1" applyAlignment="1">
      <alignment horizontal="center"/>
    </xf>
    <xf numFmtId="2" fontId="33" fillId="18" borderId="2" xfId="4" applyNumberFormat="1" applyFont="1" applyFill="1" applyBorder="1" applyAlignment="1">
      <alignment horizontal="center"/>
    </xf>
    <xf numFmtId="2" fontId="35" fillId="19" borderId="2" xfId="4" applyNumberFormat="1" applyFont="1" applyFill="1" applyBorder="1" applyAlignment="1">
      <alignment horizontal="center"/>
    </xf>
    <xf numFmtId="0" fontId="33" fillId="23" borderId="15" xfId="4" applyNumberFormat="1" applyFont="1" applyFill="1" applyBorder="1" applyAlignment="1">
      <alignment horizontal="center"/>
    </xf>
    <xf numFmtId="0" fontId="33" fillId="23" borderId="31" xfId="4" applyNumberFormat="1" applyFont="1" applyFill="1" applyBorder="1" applyAlignment="1">
      <alignment horizontal="center"/>
    </xf>
    <xf numFmtId="0" fontId="33" fillId="23" borderId="2" xfId="4" applyNumberFormat="1" applyFont="1" applyFill="1" applyBorder="1" applyAlignment="1">
      <alignment horizontal="center"/>
    </xf>
    <xf numFmtId="0" fontId="33" fillId="19" borderId="2" xfId="4" applyFont="1" applyFill="1" applyBorder="1" applyAlignment="1">
      <alignment horizontal="center"/>
    </xf>
    <xf numFmtId="0" fontId="33" fillId="19" borderId="2" xfId="1" applyNumberFormat="1" applyFont="1" applyFill="1" applyBorder="1" applyAlignment="1" applyProtection="1">
      <alignment horizontal="center"/>
    </xf>
    <xf numFmtId="0" fontId="33" fillId="19" borderId="2" xfId="4" applyNumberFormat="1" applyFont="1" applyFill="1" applyBorder="1" applyAlignment="1">
      <alignment horizontal="center"/>
    </xf>
    <xf numFmtId="0" fontId="11" fillId="12" borderId="15" xfId="5" applyFont="1" applyFill="1" applyBorder="1" applyAlignment="1">
      <alignment horizontal="center" vertical="center" wrapText="1"/>
    </xf>
    <xf numFmtId="49" fontId="26" fillId="0" borderId="58" xfId="8" applyNumberFormat="1" applyFont="1" applyFill="1" applyBorder="1" applyAlignment="1">
      <alignment vertical="center"/>
    </xf>
    <xf numFmtId="0" fontId="10" fillId="13" borderId="38" xfId="8" applyFont="1" applyFill="1" applyBorder="1" applyAlignment="1">
      <alignment vertical="center" wrapText="1"/>
    </xf>
    <xf numFmtId="0" fontId="10" fillId="13" borderId="38" xfId="5" applyFont="1" applyFill="1" applyBorder="1" applyAlignment="1">
      <alignment horizontal="center" vertical="center"/>
    </xf>
    <xf numFmtId="2" fontId="3" fillId="0" borderId="84" xfId="5" applyNumberFormat="1" applyFont="1" applyFill="1" applyBorder="1" applyAlignment="1">
      <alignment horizontal="center" vertical="center"/>
    </xf>
    <xf numFmtId="49" fontId="26" fillId="0" borderId="58" xfId="9" applyNumberFormat="1" applyFont="1" applyFill="1" applyBorder="1" applyAlignment="1">
      <alignment vertical="center"/>
    </xf>
    <xf numFmtId="0" fontId="3" fillId="0" borderId="3" xfId="9" applyFont="1" applyFill="1" applyBorder="1" applyAlignment="1">
      <alignment vertical="center"/>
    </xf>
    <xf numFmtId="0" fontId="3" fillId="0" borderId="3" xfId="9" applyFont="1" applyFill="1" applyBorder="1" applyAlignment="1">
      <alignment horizontal="center" vertical="center"/>
    </xf>
    <xf numFmtId="0" fontId="3" fillId="0" borderId="3" xfId="9" applyNumberFormat="1" applyFont="1" applyFill="1" applyBorder="1" applyAlignment="1">
      <alignment horizontal="center" vertical="center"/>
    </xf>
    <xf numFmtId="2" fontId="4" fillId="0" borderId="3" xfId="9" applyNumberFormat="1" applyFont="1" applyFill="1" applyBorder="1" applyAlignment="1">
      <alignment horizontal="center" vertical="center"/>
    </xf>
    <xf numFmtId="2" fontId="4" fillId="0" borderId="75" xfId="9" applyNumberFormat="1" applyFont="1" applyFill="1" applyBorder="1" applyAlignment="1">
      <alignment horizontal="center" vertical="center"/>
    </xf>
    <xf numFmtId="0" fontId="8" fillId="0" borderId="3" xfId="9" applyFont="1" applyFill="1" applyBorder="1" applyAlignment="1">
      <alignment vertical="center"/>
    </xf>
    <xf numFmtId="2" fontId="3" fillId="5" borderId="75" xfId="9" applyNumberFormat="1" applyFont="1" applyFill="1" applyBorder="1" applyAlignment="1">
      <alignment horizontal="center" vertical="center"/>
    </xf>
    <xf numFmtId="0" fontId="11" fillId="0" borderId="10" xfId="5" applyFont="1" applyFill="1" applyBorder="1" applyAlignment="1">
      <alignment vertical="center" wrapText="1"/>
    </xf>
    <xf numFmtId="0" fontId="10" fillId="5" borderId="10" xfId="6" applyNumberFormat="1" applyFont="1" applyFill="1" applyBorder="1" applyAlignment="1" applyProtection="1">
      <alignment horizontal="center" vertical="center"/>
    </xf>
    <xf numFmtId="2" fontId="3" fillId="5" borderId="14" xfId="9" applyNumberFormat="1" applyFont="1" applyFill="1" applyBorder="1" applyAlignment="1">
      <alignment horizontal="center" vertical="center"/>
    </xf>
    <xf numFmtId="2" fontId="27" fillId="0" borderId="75" xfId="8" applyNumberFormat="1" applyFont="1" applyFill="1" applyBorder="1" applyAlignment="1">
      <alignment horizontal="center" vertical="center"/>
    </xf>
    <xf numFmtId="0" fontId="41" fillId="0" borderId="0" xfId="5" applyFont="1" applyBorder="1" applyAlignment="1">
      <alignment vertical="center"/>
    </xf>
    <xf numFmtId="0" fontId="3" fillId="0" borderId="0" xfId="5" applyFont="1" applyBorder="1" applyAlignment="1">
      <alignment vertical="center"/>
    </xf>
    <xf numFmtId="0" fontId="4" fillId="0" borderId="0" xfId="5" applyFont="1" applyBorder="1" applyAlignment="1">
      <alignment vertical="center"/>
    </xf>
    <xf numFmtId="49" fontId="3" fillId="0" borderId="0" xfId="5" applyNumberFormat="1" applyFont="1" applyBorder="1" applyAlignment="1">
      <alignment vertical="center"/>
    </xf>
    <xf numFmtId="0" fontId="42" fillId="0" borderId="0" xfId="5" applyFont="1" applyBorder="1" applyAlignment="1">
      <alignment vertical="center"/>
    </xf>
    <xf numFmtId="0" fontId="43" fillId="0" borderId="0" xfId="5" applyFont="1" applyBorder="1" applyAlignment="1">
      <alignment vertical="center"/>
    </xf>
    <xf numFmtId="0" fontId="25" fillId="0" borderId="0" xfId="5" applyFont="1" applyBorder="1" applyAlignment="1">
      <alignment horizontal="center" vertical="center"/>
    </xf>
    <xf numFmtId="0" fontId="25" fillId="0" borderId="0" xfId="1" applyNumberFormat="1" applyFont="1" applyFill="1" applyBorder="1" applyAlignment="1" applyProtection="1">
      <alignment horizontal="center" vertical="center"/>
    </xf>
    <xf numFmtId="0" fontId="25" fillId="0" borderId="0" xfId="5" applyNumberFormat="1" applyFont="1" applyBorder="1" applyAlignment="1">
      <alignment horizontal="center" vertical="center"/>
    </xf>
    <xf numFmtId="0" fontId="44" fillId="0" borderId="0" xfId="5" applyFont="1" applyBorder="1" applyAlignment="1">
      <alignment vertical="center"/>
    </xf>
    <xf numFmtId="0" fontId="43" fillId="0" borderId="0" xfId="5" applyFont="1" applyFill="1" applyBorder="1" applyAlignment="1">
      <alignment vertical="center"/>
    </xf>
    <xf numFmtId="0" fontId="4" fillId="0" borderId="0" xfId="5" applyFont="1" applyFill="1" applyBorder="1" applyAlignment="1">
      <alignment vertical="center"/>
    </xf>
    <xf numFmtId="0" fontId="46" fillId="0" borderId="2" xfId="5" applyFont="1" applyBorder="1" applyAlignment="1">
      <alignment horizontal="right" vertical="center"/>
    </xf>
    <xf numFmtId="0" fontId="47" fillId="0" borderId="72" xfId="5" applyFont="1" applyBorder="1" applyAlignment="1">
      <alignment vertical="center"/>
    </xf>
    <xf numFmtId="0" fontId="48" fillId="0" borderId="3" xfId="5" applyFont="1" applyBorder="1" applyAlignment="1">
      <alignment vertical="center"/>
    </xf>
    <xf numFmtId="0" fontId="3" fillId="0" borderId="3" xfId="5" applyFont="1" applyBorder="1" applyAlignment="1">
      <alignment vertical="center"/>
    </xf>
    <xf numFmtId="0" fontId="3" fillId="0" borderId="7" xfId="5" applyFont="1" applyBorder="1" applyAlignment="1">
      <alignment vertical="center"/>
    </xf>
    <xf numFmtId="0" fontId="41" fillId="0" borderId="2" xfId="5" applyFont="1" applyBorder="1" applyAlignment="1">
      <alignment horizontal="right" vertical="center"/>
    </xf>
    <xf numFmtId="0" fontId="49" fillId="0" borderId="2" xfId="5" applyFont="1" applyBorder="1" applyAlignment="1">
      <alignment horizontal="right" vertical="center"/>
    </xf>
    <xf numFmtId="0" fontId="41" fillId="0" borderId="0" xfId="5" applyFont="1" applyBorder="1" applyAlignment="1">
      <alignment horizontal="right" vertical="center"/>
    </xf>
    <xf numFmtId="0" fontId="47" fillId="0" borderId="0" xfId="5" applyFont="1" applyBorder="1" applyAlignment="1">
      <alignment vertical="center"/>
    </xf>
    <xf numFmtId="0" fontId="48" fillId="0" borderId="0" xfId="5" applyFont="1" applyBorder="1" applyAlignment="1">
      <alignment vertical="center"/>
    </xf>
    <xf numFmtId="0" fontId="50" fillId="0" borderId="2" xfId="5" applyFont="1" applyBorder="1" applyAlignment="1">
      <alignment horizontal="right"/>
    </xf>
    <xf numFmtId="0" fontId="51" fillId="0" borderId="2" xfId="5" applyFont="1" applyBorder="1" applyAlignment="1"/>
    <xf numFmtId="0" fontId="51" fillId="0" borderId="2" xfId="5" applyFont="1" applyBorder="1"/>
    <xf numFmtId="0" fontId="20" fillId="0" borderId="2" xfId="5" applyFont="1" applyBorder="1"/>
    <xf numFmtId="0" fontId="52" fillId="0" borderId="2" xfId="5" applyFont="1" applyBorder="1" applyAlignment="1">
      <alignment horizontal="right"/>
    </xf>
    <xf numFmtId="0" fontId="52" fillId="0" borderId="2" xfId="10" applyFont="1" applyBorder="1" applyAlignment="1"/>
    <xf numFmtId="0" fontId="51" fillId="0" borderId="2" xfId="5" applyFont="1" applyBorder="1" applyAlignment="1">
      <alignment horizontal="left"/>
    </xf>
    <xf numFmtId="0" fontId="52" fillId="0" borderId="2" xfId="10" applyFont="1" applyBorder="1"/>
    <xf numFmtId="0" fontId="52" fillId="0" borderId="2" xfId="5" applyFont="1" applyBorder="1"/>
    <xf numFmtId="0" fontId="51" fillId="0" borderId="2" xfId="5" applyFont="1" applyBorder="1" applyAlignment="1">
      <alignment vertical="center"/>
    </xf>
    <xf numFmtId="2" fontId="3" fillId="0" borderId="25" xfId="4" applyNumberFormat="1" applyFont="1" applyBorder="1" applyAlignment="1">
      <alignment horizontal="center" vertical="center" wrapText="1"/>
    </xf>
    <xf numFmtId="2" fontId="3" fillId="0" borderId="14" xfId="4" applyNumberFormat="1" applyFont="1" applyBorder="1" applyAlignment="1">
      <alignment horizontal="center" vertical="center" wrapText="1"/>
    </xf>
    <xf numFmtId="49" fontId="10" fillId="0" borderId="2" xfId="5" applyNumberFormat="1" applyFont="1" applyFill="1" applyBorder="1" applyAlignment="1">
      <alignment horizontal="left" vertical="center" wrapText="1"/>
    </xf>
    <xf numFmtId="0" fontId="11" fillId="0" borderId="2" xfId="5" applyFont="1" applyFill="1" applyBorder="1" applyAlignment="1">
      <alignment vertical="center" wrapText="1"/>
    </xf>
    <xf numFmtId="0" fontId="11" fillId="0" borderId="2" xfId="4" applyFont="1" applyFill="1" applyBorder="1" applyAlignment="1">
      <alignment horizontal="center"/>
    </xf>
    <xf numFmtId="49" fontId="10" fillId="0" borderId="83" xfId="8" applyNumberFormat="1" applyFont="1" applyFill="1" applyBorder="1" applyAlignment="1">
      <alignment horizontal="left" vertical="center" wrapText="1"/>
    </xf>
    <xf numFmtId="0" fontId="10" fillId="0" borderId="38" xfId="8" applyFont="1" applyFill="1" applyBorder="1" applyAlignment="1">
      <alignment vertical="center" wrapText="1"/>
    </xf>
    <xf numFmtId="49" fontId="10" fillId="5" borderId="83" xfId="5" applyNumberFormat="1" applyFont="1" applyFill="1" applyBorder="1" applyAlignment="1">
      <alignment horizontal="left" vertical="center" wrapText="1"/>
    </xf>
    <xf numFmtId="0" fontId="10" fillId="5" borderId="38" xfId="5" applyFont="1" applyFill="1" applyBorder="1" applyAlignment="1">
      <alignment vertical="center" wrapText="1"/>
    </xf>
    <xf numFmtId="49" fontId="10" fillId="0" borderId="2" xfId="5" applyNumberFormat="1" applyFont="1" applyBorder="1" applyAlignment="1">
      <alignment horizontal="left" vertical="center" wrapText="1"/>
    </xf>
    <xf numFmtId="0" fontId="11" fillId="0" borderId="2" xfId="5" applyFont="1" applyBorder="1" applyAlignment="1">
      <alignment vertical="center" wrapText="1"/>
    </xf>
    <xf numFmtId="49" fontId="10" fillId="0" borderId="6" xfId="5" applyNumberFormat="1" applyFont="1" applyFill="1" applyBorder="1" applyAlignment="1">
      <alignment horizontal="left" vertical="center" wrapText="1"/>
    </xf>
    <xf numFmtId="0" fontId="11" fillId="0" borderId="6" xfId="5" applyFont="1" applyBorder="1" applyAlignment="1">
      <alignment vertical="center" wrapText="1"/>
    </xf>
    <xf numFmtId="0" fontId="10" fillId="0" borderId="2" xfId="5" applyFont="1" applyBorder="1" applyAlignment="1">
      <alignment vertical="center" wrapText="1"/>
    </xf>
    <xf numFmtId="49" fontId="10" fillId="0" borderId="11" xfId="4" applyNumberFormat="1" applyFont="1" applyFill="1" applyBorder="1" applyAlignment="1">
      <alignment horizontal="left" vertical="center" wrapText="1"/>
    </xf>
    <xf numFmtId="49" fontId="10" fillId="0" borderId="13" xfId="4" applyNumberFormat="1" applyFont="1" applyFill="1" applyBorder="1" applyAlignment="1">
      <alignment horizontal="left" vertical="center" wrapText="1"/>
    </xf>
    <xf numFmtId="0" fontId="10" fillId="0" borderId="2" xfId="4" applyFont="1" applyBorder="1" applyAlignment="1">
      <alignment vertical="center" wrapText="1"/>
    </xf>
    <xf numFmtId="0" fontId="10" fillId="0" borderId="10" xfId="4" applyFont="1" applyBorder="1" applyAlignment="1">
      <alignment vertical="center" wrapText="1"/>
    </xf>
    <xf numFmtId="49" fontId="10" fillId="0" borderId="2" xfId="11" applyNumberFormat="1" applyFont="1" applyBorder="1" applyAlignment="1">
      <alignment horizontal="left" vertical="center"/>
    </xf>
    <xf numFmtId="0" fontId="11" fillId="0" borderId="2" xfId="11" applyFont="1" applyBorder="1" applyAlignment="1">
      <alignment vertical="center" wrapText="1"/>
    </xf>
    <xf numFmtId="49" fontId="10" fillId="0" borderId="83" xfId="11" applyNumberFormat="1" applyFont="1" applyBorder="1" applyAlignment="1">
      <alignment horizontal="left" vertical="center" wrapText="1"/>
    </xf>
    <xf numFmtId="0" fontId="11" fillId="0" borderId="38" xfId="11" applyFont="1" applyBorder="1" applyAlignment="1">
      <alignment vertical="center" wrapText="1"/>
    </xf>
    <xf numFmtId="49" fontId="10" fillId="0" borderId="83" xfId="5" applyNumberFormat="1" applyFont="1" applyBorder="1" applyAlignment="1">
      <alignment horizontal="left" vertical="center" wrapText="1"/>
    </xf>
    <xf numFmtId="0" fontId="11" fillId="0" borderId="87" xfId="5" applyFont="1" applyBorder="1" applyAlignment="1">
      <alignment vertical="center" wrapText="1"/>
    </xf>
    <xf numFmtId="49" fontId="10" fillId="0" borderId="76" xfId="5" applyNumberFormat="1" applyFont="1" applyBorder="1" applyAlignment="1">
      <alignment horizontal="left" vertical="center" wrapText="1"/>
    </xf>
    <xf numFmtId="0" fontId="11" fillId="0" borderId="77" xfId="5" applyFont="1" applyBorder="1" applyAlignment="1">
      <alignment vertical="center" wrapText="1"/>
    </xf>
    <xf numFmtId="49" fontId="10" fillId="0" borderId="57" xfId="5" applyNumberFormat="1" applyFont="1" applyBorder="1" applyAlignment="1">
      <alignment horizontal="left" vertical="center" wrapText="1"/>
    </xf>
    <xf numFmtId="0" fontId="10" fillId="5" borderId="77" xfId="5" applyFont="1" applyFill="1" applyBorder="1" applyAlignment="1">
      <alignment vertical="center" wrapText="1"/>
    </xf>
    <xf numFmtId="49" fontId="21" fillId="0" borderId="79" xfId="5" applyNumberFormat="1" applyFont="1" applyFill="1" applyBorder="1" applyAlignment="1">
      <alignment horizontal="left" vertical="center" wrapText="1"/>
    </xf>
    <xf numFmtId="49" fontId="21" fillId="0" borderId="60" xfId="5" applyNumberFormat="1" applyFont="1" applyFill="1" applyBorder="1" applyAlignment="1">
      <alignment horizontal="left" vertical="center" wrapText="1"/>
    </xf>
    <xf numFmtId="0" fontId="10" fillId="0" borderId="80" xfId="5" applyFont="1" applyBorder="1" applyAlignment="1">
      <alignment vertical="center" wrapText="1"/>
    </xf>
    <xf numFmtId="0" fontId="10" fillId="0" borderId="64" xfId="5" applyFont="1" applyBorder="1" applyAlignment="1">
      <alignment vertical="center" wrapText="1"/>
    </xf>
    <xf numFmtId="49" fontId="3" fillId="0" borderId="2" xfId="5" applyNumberFormat="1" applyFont="1" applyBorder="1" applyAlignment="1">
      <alignment horizontal="left" vertical="center"/>
    </xf>
    <xf numFmtId="49" fontId="10" fillId="0" borderId="2" xfId="8" applyNumberFormat="1" applyFont="1" applyFill="1" applyBorder="1" applyAlignment="1">
      <alignment horizontal="left" vertical="center" wrapText="1"/>
    </xf>
    <xf numFmtId="0" fontId="10" fillId="0" borderId="2" xfId="8" applyFont="1" applyFill="1" applyBorder="1" applyAlignment="1">
      <alignment vertical="center" wrapText="1"/>
    </xf>
    <xf numFmtId="49" fontId="10" fillId="5" borderId="2" xfId="5" applyNumberFormat="1" applyFont="1" applyFill="1" applyBorder="1" applyAlignment="1">
      <alignment horizontal="left" vertical="center" wrapText="1"/>
    </xf>
    <xf numFmtId="0" fontId="11" fillId="5" borderId="2" xfId="5" applyFont="1" applyFill="1" applyBorder="1" applyAlignment="1">
      <alignment vertical="center" wrapText="1"/>
    </xf>
    <xf numFmtId="0" fontId="11" fillId="0" borderId="2" xfId="4" applyFont="1" applyBorder="1" applyAlignment="1">
      <alignment vertical="center" wrapText="1"/>
    </xf>
    <xf numFmtId="0" fontId="11" fillId="0" borderId="10" xfId="4" applyFont="1" applyBorder="1" applyAlignment="1">
      <alignment vertical="center" wrapText="1"/>
    </xf>
    <xf numFmtId="2" fontId="3" fillId="0" borderId="12" xfId="4" applyNumberFormat="1" applyFont="1" applyBorder="1" applyAlignment="1">
      <alignment horizontal="center" vertical="center" wrapText="1"/>
    </xf>
    <xf numFmtId="2" fontId="3" fillId="0" borderId="53" xfId="4" applyNumberFormat="1" applyFont="1" applyBorder="1" applyAlignment="1">
      <alignment horizontal="center" vertical="center" wrapText="1"/>
    </xf>
    <xf numFmtId="49" fontId="10" fillId="0" borderId="11" xfId="4" applyNumberFormat="1" applyFont="1" applyBorder="1" applyAlignment="1">
      <alignment horizontal="left" vertical="center" wrapText="1"/>
    </xf>
    <xf numFmtId="49" fontId="10" fillId="0" borderId="13" xfId="4" applyNumberFormat="1" applyFont="1" applyBorder="1" applyAlignment="1">
      <alignment horizontal="left" vertical="center" wrapText="1"/>
    </xf>
    <xf numFmtId="2" fontId="3" fillId="0" borderId="36" xfId="4" applyNumberFormat="1" applyFont="1" applyBorder="1" applyAlignment="1">
      <alignment horizontal="center" vertical="center" wrapText="1"/>
    </xf>
    <xf numFmtId="2" fontId="3" fillId="0" borderId="21" xfId="4" applyNumberFormat="1" applyFont="1" applyBorder="1" applyAlignment="1">
      <alignment horizontal="center" vertical="center" wrapText="1"/>
    </xf>
    <xf numFmtId="0" fontId="11" fillId="0" borderId="20" xfId="4" applyFont="1" applyBorder="1" applyAlignment="1">
      <alignment vertical="center" wrapText="1"/>
    </xf>
    <xf numFmtId="0" fontId="0" fillId="0" borderId="61" xfId="0" applyBorder="1" applyAlignment="1">
      <alignment vertical="center" wrapText="1"/>
    </xf>
    <xf numFmtId="49" fontId="10" fillId="0" borderId="59" xfId="4" applyNumberFormat="1" applyFont="1" applyBorder="1" applyAlignment="1">
      <alignment horizontal="left" vertical="center"/>
    </xf>
    <xf numFmtId="0" fontId="0" fillId="0" borderId="60" xfId="0" applyBorder="1" applyAlignment="1">
      <alignment horizontal="left" vertical="center"/>
    </xf>
    <xf numFmtId="0" fontId="11" fillId="0" borderId="17" xfId="4" applyFont="1" applyFill="1" applyBorder="1" applyAlignment="1">
      <alignment horizontal="center"/>
    </xf>
    <xf numFmtId="0" fontId="11" fillId="0" borderId="2" xfId="4" applyFont="1" applyFill="1" applyBorder="1" applyAlignment="1">
      <alignment vertical="center" wrapText="1"/>
    </xf>
    <xf numFmtId="0" fontId="11" fillId="0" borderId="10" xfId="4" applyFont="1" applyFill="1" applyBorder="1" applyAlignment="1">
      <alignment vertical="center" wrapText="1"/>
    </xf>
    <xf numFmtId="0" fontId="11" fillId="0" borderId="4" xfId="4" applyFont="1" applyBorder="1" applyAlignment="1">
      <alignment vertical="center" wrapText="1"/>
    </xf>
    <xf numFmtId="0" fontId="11" fillId="0" borderId="0" xfId="4" applyFont="1" applyBorder="1" applyAlignment="1">
      <alignment vertical="center" wrapText="1"/>
    </xf>
    <xf numFmtId="0" fontId="0" fillId="0" borderId="18" xfId="0" applyBorder="1" applyAlignment="1">
      <alignment vertical="center" wrapText="1"/>
    </xf>
    <xf numFmtId="49" fontId="10" fillId="0" borderId="48" xfId="4" applyNumberFormat="1" applyFont="1" applyBorder="1" applyAlignment="1">
      <alignment horizontal="left" vertical="center" wrapText="1"/>
    </xf>
    <xf numFmtId="49" fontId="10" fillId="0" borderId="43" xfId="4" applyNumberFormat="1" applyFont="1" applyBorder="1" applyAlignment="1">
      <alignment horizontal="left" vertical="center" wrapText="1"/>
    </xf>
    <xf numFmtId="0" fontId="0" fillId="0" borderId="26" xfId="0" applyBorder="1" applyAlignment="1">
      <alignment horizontal="left" vertical="center" wrapText="1"/>
    </xf>
    <xf numFmtId="49" fontId="10" fillId="0" borderId="52" xfId="4" applyNumberFormat="1" applyFont="1" applyBorder="1" applyAlignment="1">
      <alignment horizontal="left" vertical="center" wrapText="1"/>
    </xf>
    <xf numFmtId="2" fontId="3" fillId="0" borderId="51" xfId="4" applyNumberFormat="1" applyFont="1" applyBorder="1" applyAlignment="1">
      <alignment horizontal="center" vertical="center" wrapText="1"/>
    </xf>
  </cellXfs>
  <cellStyles count="12">
    <cellStyle name="Ergebnis 1" xfId="2"/>
    <cellStyle name="Excel Built-in Comma 1" xfId="6"/>
    <cellStyle name="Excel Built-in Normal" xfId="10"/>
    <cellStyle name="Excel Built-in Normal 1" xfId="4"/>
    <cellStyle name="Excel Built-in Normal 1 1" xfId="5"/>
    <cellStyle name="Excel Built-in Normal 1 2" xfId="7"/>
    <cellStyle name="Excel Built-in Normal 1 2 1" xfId="9"/>
    <cellStyle name="Excel Built-in Normal 2" xfId="8"/>
    <cellStyle name="Excel Built-in Normal 3" xfId="11"/>
    <cellStyle name="Komma" xfId="1" builtinId="3"/>
    <cellStyle name="Standard" xfId="0" builtinId="0"/>
    <cellStyle name="Überschrift 5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DCE6F2"/>
      <rgbColor rgb="00660066"/>
      <rgbColor rgb="00FF8080"/>
      <rgbColor rgb="000066CC"/>
      <rgbColor rgb="00CCCCFF"/>
      <rgbColor rgb="0000206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E6E6FF"/>
      <rgbColor rgb="00E6E6E6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00B050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4</xdr:row>
      <xdr:rowOff>47625</xdr:rowOff>
    </xdr:from>
    <xdr:to>
      <xdr:col>0</xdr:col>
      <xdr:colOff>590550</xdr:colOff>
      <xdr:row>7</xdr:row>
      <xdr:rowOff>66675</xdr:rowOff>
    </xdr:to>
    <xdr:pic>
      <xdr:nvPicPr>
        <xdr:cNvPr id="1025" name="Grafik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561975"/>
          <a:ext cx="409575" cy="533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190500</xdr:colOff>
      <xdr:row>25</xdr:row>
      <xdr:rowOff>133350</xdr:rowOff>
    </xdr:from>
    <xdr:to>
      <xdr:col>0</xdr:col>
      <xdr:colOff>581025</xdr:colOff>
      <xdr:row>28</xdr:row>
      <xdr:rowOff>161925</xdr:rowOff>
    </xdr:to>
    <xdr:pic>
      <xdr:nvPicPr>
        <xdr:cNvPr id="1027" name="Grafik 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4762500"/>
          <a:ext cx="390525" cy="542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66676</xdr:colOff>
      <xdr:row>31</xdr:row>
      <xdr:rowOff>112024</xdr:rowOff>
    </xdr:from>
    <xdr:to>
      <xdr:col>0</xdr:col>
      <xdr:colOff>600076</xdr:colOff>
      <xdr:row>36</xdr:row>
      <xdr:rowOff>19049</xdr:rowOff>
    </xdr:to>
    <xdr:pic>
      <xdr:nvPicPr>
        <xdr:cNvPr id="1028" name="Grafik 4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6" y="4569724"/>
          <a:ext cx="533400" cy="7642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85725</xdr:colOff>
      <xdr:row>12</xdr:row>
      <xdr:rowOff>76200</xdr:rowOff>
    </xdr:from>
    <xdr:to>
      <xdr:col>0</xdr:col>
      <xdr:colOff>590550</xdr:colOff>
      <xdr:row>15</xdr:row>
      <xdr:rowOff>134487</xdr:rowOff>
    </xdr:to>
    <xdr:pic>
      <xdr:nvPicPr>
        <xdr:cNvPr id="1029" name="Grafik 5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2819400"/>
          <a:ext cx="504825" cy="572637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85725</xdr:colOff>
      <xdr:row>66</xdr:row>
      <xdr:rowOff>47625</xdr:rowOff>
    </xdr:from>
    <xdr:to>
      <xdr:col>0</xdr:col>
      <xdr:colOff>504825</xdr:colOff>
      <xdr:row>69</xdr:row>
      <xdr:rowOff>38101</xdr:rowOff>
    </xdr:to>
    <xdr:pic>
      <xdr:nvPicPr>
        <xdr:cNvPr id="1031" name="Grafik 7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0334625"/>
          <a:ext cx="419100" cy="504826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19050</xdr:colOff>
      <xdr:row>112</xdr:row>
      <xdr:rowOff>0</xdr:rowOff>
    </xdr:from>
    <xdr:to>
      <xdr:col>0</xdr:col>
      <xdr:colOff>485775</xdr:colOff>
      <xdr:row>114</xdr:row>
      <xdr:rowOff>0</xdr:rowOff>
    </xdr:to>
    <xdr:pic>
      <xdr:nvPicPr>
        <xdr:cNvPr id="1033" name="Grafik 9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17659350"/>
          <a:ext cx="466725" cy="342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133350</xdr:colOff>
      <xdr:row>109</xdr:row>
      <xdr:rowOff>171449</xdr:rowOff>
    </xdr:from>
    <xdr:to>
      <xdr:col>0</xdr:col>
      <xdr:colOff>609600</xdr:colOff>
      <xdr:row>111</xdr:row>
      <xdr:rowOff>161924</xdr:rowOff>
    </xdr:to>
    <xdr:pic>
      <xdr:nvPicPr>
        <xdr:cNvPr id="1034" name="Grafik 10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12687299"/>
          <a:ext cx="476250" cy="3333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66675</xdr:colOff>
      <xdr:row>154</xdr:row>
      <xdr:rowOff>19050</xdr:rowOff>
    </xdr:from>
    <xdr:to>
      <xdr:col>0</xdr:col>
      <xdr:colOff>714375</xdr:colOff>
      <xdr:row>157</xdr:row>
      <xdr:rowOff>0</xdr:rowOff>
    </xdr:to>
    <xdr:pic>
      <xdr:nvPicPr>
        <xdr:cNvPr id="1036" name="Grafik 12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17678400"/>
          <a:ext cx="647700" cy="609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0</xdr:colOff>
      <xdr:row>174</xdr:row>
      <xdr:rowOff>57150</xdr:rowOff>
    </xdr:from>
    <xdr:to>
      <xdr:col>0</xdr:col>
      <xdr:colOff>638175</xdr:colOff>
      <xdr:row>176</xdr:row>
      <xdr:rowOff>85725</xdr:rowOff>
    </xdr:to>
    <xdr:pic>
      <xdr:nvPicPr>
        <xdr:cNvPr id="1038" name="Grafik 11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688550"/>
          <a:ext cx="638175" cy="3714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38100</xdr:colOff>
      <xdr:row>180</xdr:row>
      <xdr:rowOff>66675</xdr:rowOff>
    </xdr:from>
    <xdr:to>
      <xdr:col>0</xdr:col>
      <xdr:colOff>676275</xdr:colOff>
      <xdr:row>182</xdr:row>
      <xdr:rowOff>123825</xdr:rowOff>
    </xdr:to>
    <xdr:pic>
      <xdr:nvPicPr>
        <xdr:cNvPr id="1039" name="Grafik 12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23726775"/>
          <a:ext cx="638175" cy="4000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123825</xdr:colOff>
      <xdr:row>193</xdr:row>
      <xdr:rowOff>19051</xdr:rowOff>
    </xdr:from>
    <xdr:to>
      <xdr:col>0</xdr:col>
      <xdr:colOff>581025</xdr:colOff>
      <xdr:row>195</xdr:row>
      <xdr:rowOff>76201</xdr:rowOff>
    </xdr:to>
    <xdr:pic>
      <xdr:nvPicPr>
        <xdr:cNvPr id="1055" name="Grafik 19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25736551"/>
          <a:ext cx="457200" cy="4000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161925</xdr:colOff>
      <xdr:row>196</xdr:row>
      <xdr:rowOff>104775</xdr:rowOff>
    </xdr:from>
    <xdr:to>
      <xdr:col>0</xdr:col>
      <xdr:colOff>628650</xdr:colOff>
      <xdr:row>199</xdr:row>
      <xdr:rowOff>47625</xdr:rowOff>
    </xdr:to>
    <xdr:pic>
      <xdr:nvPicPr>
        <xdr:cNvPr id="1056" name="Grafik 20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28736925"/>
          <a:ext cx="466725" cy="4572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85725</xdr:colOff>
      <xdr:row>374</xdr:row>
      <xdr:rowOff>66675</xdr:rowOff>
    </xdr:from>
    <xdr:to>
      <xdr:col>0</xdr:col>
      <xdr:colOff>676275</xdr:colOff>
      <xdr:row>376</xdr:row>
      <xdr:rowOff>0</xdr:rowOff>
    </xdr:to>
    <xdr:pic>
      <xdr:nvPicPr>
        <xdr:cNvPr id="1071" name="Grafik 28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54416325"/>
          <a:ext cx="590550" cy="4572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152400</xdr:colOff>
      <xdr:row>394</xdr:row>
      <xdr:rowOff>142875</xdr:rowOff>
    </xdr:from>
    <xdr:to>
      <xdr:col>0</xdr:col>
      <xdr:colOff>714375</xdr:colOff>
      <xdr:row>398</xdr:row>
      <xdr:rowOff>161925</xdr:rowOff>
    </xdr:to>
    <xdr:pic>
      <xdr:nvPicPr>
        <xdr:cNvPr id="1074" name="Grafik 31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61007625"/>
          <a:ext cx="561975" cy="533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95250</xdr:colOff>
      <xdr:row>411</xdr:row>
      <xdr:rowOff>0</xdr:rowOff>
    </xdr:from>
    <xdr:to>
      <xdr:col>0</xdr:col>
      <xdr:colOff>685800</xdr:colOff>
      <xdr:row>411</xdr:row>
      <xdr:rowOff>1</xdr:rowOff>
    </xdr:to>
    <xdr:pic>
      <xdr:nvPicPr>
        <xdr:cNvPr id="1075" name="Grafik 28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50120551"/>
          <a:ext cx="590550" cy="4572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171450</xdr:colOff>
      <xdr:row>266</xdr:row>
      <xdr:rowOff>0</xdr:rowOff>
    </xdr:from>
    <xdr:to>
      <xdr:col>0</xdr:col>
      <xdr:colOff>628650</xdr:colOff>
      <xdr:row>271</xdr:row>
      <xdr:rowOff>0</xdr:rowOff>
    </xdr:to>
    <xdr:pic>
      <xdr:nvPicPr>
        <xdr:cNvPr id="1077" name="Grafik 32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33947100"/>
          <a:ext cx="457200" cy="8572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152400</xdr:colOff>
      <xdr:row>281</xdr:row>
      <xdr:rowOff>66675</xdr:rowOff>
    </xdr:from>
    <xdr:to>
      <xdr:col>0</xdr:col>
      <xdr:colOff>685800</xdr:colOff>
      <xdr:row>285</xdr:row>
      <xdr:rowOff>161925</xdr:rowOff>
    </xdr:to>
    <xdr:pic>
      <xdr:nvPicPr>
        <xdr:cNvPr id="1078" name="Grafik 33"/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38642925"/>
          <a:ext cx="533400" cy="7810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66675</xdr:colOff>
      <xdr:row>69</xdr:row>
      <xdr:rowOff>161925</xdr:rowOff>
    </xdr:from>
    <xdr:to>
      <xdr:col>0</xdr:col>
      <xdr:colOff>485775</xdr:colOff>
      <xdr:row>74</xdr:row>
      <xdr:rowOff>76200</xdr:rowOff>
    </xdr:to>
    <xdr:pic>
      <xdr:nvPicPr>
        <xdr:cNvPr id="1087" name="Grafik 7"/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10963275"/>
          <a:ext cx="419100" cy="7715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114300</xdr:colOff>
      <xdr:row>76</xdr:row>
      <xdr:rowOff>85725</xdr:rowOff>
    </xdr:from>
    <xdr:to>
      <xdr:col>0</xdr:col>
      <xdr:colOff>523875</xdr:colOff>
      <xdr:row>79</xdr:row>
      <xdr:rowOff>95250</xdr:rowOff>
    </xdr:to>
    <xdr:pic>
      <xdr:nvPicPr>
        <xdr:cNvPr id="1088" name="Grafik 8"/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2087225"/>
          <a:ext cx="409575" cy="523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180975</xdr:colOff>
      <xdr:row>253</xdr:row>
      <xdr:rowOff>161925</xdr:rowOff>
    </xdr:from>
    <xdr:to>
      <xdr:col>0</xdr:col>
      <xdr:colOff>625475</xdr:colOff>
      <xdr:row>258</xdr:row>
      <xdr:rowOff>114300</xdr:rowOff>
    </xdr:to>
    <xdr:pic>
      <xdr:nvPicPr>
        <xdr:cNvPr id="66" name="Grafik 32"/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31880175"/>
          <a:ext cx="444500" cy="8096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76200</xdr:colOff>
      <xdr:row>163</xdr:row>
      <xdr:rowOff>28575</xdr:rowOff>
    </xdr:from>
    <xdr:to>
      <xdr:col>0</xdr:col>
      <xdr:colOff>581025</xdr:colOff>
      <xdr:row>166</xdr:row>
      <xdr:rowOff>57150</xdr:rowOff>
    </xdr:to>
    <xdr:pic>
      <xdr:nvPicPr>
        <xdr:cNvPr id="67" name="Grafik 13"/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21459825"/>
          <a:ext cx="504825" cy="542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66675</xdr:colOff>
      <xdr:row>134</xdr:row>
      <xdr:rowOff>152400</xdr:rowOff>
    </xdr:from>
    <xdr:to>
      <xdr:col>0</xdr:col>
      <xdr:colOff>990600</xdr:colOff>
      <xdr:row>137</xdr:row>
      <xdr:rowOff>95250</xdr:rowOff>
    </xdr:to>
    <xdr:pic>
      <xdr:nvPicPr>
        <xdr:cNvPr id="39" name="Grafik 24"/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58569225"/>
          <a:ext cx="923925" cy="4572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552450</xdr:colOff>
      <xdr:row>138</xdr:row>
      <xdr:rowOff>28575</xdr:rowOff>
    </xdr:from>
    <xdr:to>
      <xdr:col>0</xdr:col>
      <xdr:colOff>942975</xdr:colOff>
      <xdr:row>140</xdr:row>
      <xdr:rowOff>76200</xdr:rowOff>
    </xdr:to>
    <xdr:pic>
      <xdr:nvPicPr>
        <xdr:cNvPr id="40" name="Grafik 7"/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59131200"/>
          <a:ext cx="390525" cy="3905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600075</xdr:colOff>
      <xdr:row>148</xdr:row>
      <xdr:rowOff>95250</xdr:rowOff>
    </xdr:from>
    <xdr:to>
      <xdr:col>0</xdr:col>
      <xdr:colOff>981075</xdr:colOff>
      <xdr:row>150</xdr:row>
      <xdr:rowOff>142875</xdr:rowOff>
    </xdr:to>
    <xdr:pic>
      <xdr:nvPicPr>
        <xdr:cNvPr id="41" name="Grafik 7"/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60740925"/>
          <a:ext cx="381000" cy="3905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600075</xdr:colOff>
      <xdr:row>186</xdr:row>
      <xdr:rowOff>0</xdr:rowOff>
    </xdr:from>
    <xdr:to>
      <xdr:col>0</xdr:col>
      <xdr:colOff>981075</xdr:colOff>
      <xdr:row>187</xdr:row>
      <xdr:rowOff>142875</xdr:rowOff>
    </xdr:to>
    <xdr:pic>
      <xdr:nvPicPr>
        <xdr:cNvPr id="43" name="Grafik 7"/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65541525"/>
          <a:ext cx="381000" cy="3905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600075</xdr:colOff>
      <xdr:row>167</xdr:row>
      <xdr:rowOff>95250</xdr:rowOff>
    </xdr:from>
    <xdr:to>
      <xdr:col>0</xdr:col>
      <xdr:colOff>981075</xdr:colOff>
      <xdr:row>169</xdr:row>
      <xdr:rowOff>142875</xdr:rowOff>
    </xdr:to>
    <xdr:pic>
      <xdr:nvPicPr>
        <xdr:cNvPr id="44" name="Grafik 7"/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67770375"/>
          <a:ext cx="381000" cy="3905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619125</xdr:colOff>
      <xdr:row>229</xdr:row>
      <xdr:rowOff>95250</xdr:rowOff>
    </xdr:from>
    <xdr:to>
      <xdr:col>0</xdr:col>
      <xdr:colOff>1000125</xdr:colOff>
      <xdr:row>231</xdr:row>
      <xdr:rowOff>142875</xdr:rowOff>
    </xdr:to>
    <xdr:pic>
      <xdr:nvPicPr>
        <xdr:cNvPr id="45" name="Grafik 7"/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69313425"/>
          <a:ext cx="381000" cy="3905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114300</xdr:colOff>
      <xdr:row>234</xdr:row>
      <xdr:rowOff>92652</xdr:rowOff>
    </xdr:from>
    <xdr:to>
      <xdr:col>0</xdr:col>
      <xdr:colOff>952500</xdr:colOff>
      <xdr:row>238</xdr:row>
      <xdr:rowOff>5195</xdr:rowOff>
    </xdr:to>
    <xdr:pic>
      <xdr:nvPicPr>
        <xdr:cNvPr id="46" name="Grafik 24"/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70168077"/>
          <a:ext cx="838200" cy="598343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85725</xdr:colOff>
      <xdr:row>241</xdr:row>
      <xdr:rowOff>19049</xdr:rowOff>
    </xdr:from>
    <xdr:to>
      <xdr:col>0</xdr:col>
      <xdr:colOff>733425</xdr:colOff>
      <xdr:row>244</xdr:row>
      <xdr:rowOff>47624</xdr:rowOff>
    </xdr:to>
    <xdr:pic>
      <xdr:nvPicPr>
        <xdr:cNvPr id="47" name="Grafik 15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64141349"/>
          <a:ext cx="647700" cy="542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95250</xdr:colOff>
      <xdr:row>382</xdr:row>
      <xdr:rowOff>57151</xdr:rowOff>
    </xdr:from>
    <xdr:to>
      <xdr:col>0</xdr:col>
      <xdr:colOff>685800</xdr:colOff>
      <xdr:row>385</xdr:row>
      <xdr:rowOff>1</xdr:rowOff>
    </xdr:to>
    <xdr:pic>
      <xdr:nvPicPr>
        <xdr:cNvPr id="48" name="Grafik 28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66408301"/>
          <a:ext cx="590550" cy="4572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redvil-shop.com/agb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55"/>
  <sheetViews>
    <sheetView tabSelected="1" topLeftCell="A16" zoomScaleNormal="100" workbookViewId="0">
      <selection activeCell="C37" sqref="C37"/>
    </sheetView>
  </sheetViews>
  <sheetFormatPr baseColWidth="10" defaultRowHeight="14.1" customHeight="1" x14ac:dyDescent="0.25"/>
  <cols>
    <col min="1" max="1" width="11.42578125" style="1"/>
    <col min="2" max="2" width="7.7109375" style="2" customWidth="1"/>
    <col min="3" max="3" width="30" style="1" customWidth="1"/>
    <col min="4" max="5" width="3.7109375" style="139" customWidth="1"/>
    <col min="6" max="16" width="3.7109375" style="1" customWidth="1"/>
    <col min="17" max="17" width="5" style="3" customWidth="1"/>
    <col min="18" max="18" width="5" style="4" customWidth="1"/>
    <col min="19" max="16384" width="11.42578125" style="1"/>
  </cols>
  <sheetData>
    <row r="1" spans="2:18" ht="14.1" customHeight="1" x14ac:dyDescent="0.3">
      <c r="C1" s="5" t="s">
        <v>0</v>
      </c>
      <c r="D1" s="5"/>
      <c r="E1" s="5"/>
      <c r="G1" s="6"/>
    </row>
    <row r="2" spans="2:18" ht="14.1" customHeight="1" x14ac:dyDescent="0.3">
      <c r="C2" s="5"/>
      <c r="D2" s="5"/>
      <c r="E2" s="5"/>
      <c r="G2" s="6"/>
    </row>
    <row r="3" spans="2:18" ht="14.1" customHeight="1" x14ac:dyDescent="0.3">
      <c r="B3" s="669"/>
      <c r="C3" s="674" t="s">
        <v>1</v>
      </c>
      <c r="D3" s="674"/>
      <c r="E3" s="674"/>
      <c r="F3" s="670" t="s">
        <v>2</v>
      </c>
      <c r="G3" s="670" t="s">
        <v>3</v>
      </c>
      <c r="H3" s="670" t="s">
        <v>4</v>
      </c>
      <c r="I3" s="670" t="s">
        <v>5</v>
      </c>
      <c r="J3" s="671" t="s">
        <v>6</v>
      </c>
      <c r="K3" s="672" t="s">
        <v>7</v>
      </c>
      <c r="L3" s="672" t="s">
        <v>8</v>
      </c>
      <c r="M3" s="672" t="s">
        <v>9</v>
      </c>
      <c r="N3" s="672" t="s">
        <v>10</v>
      </c>
      <c r="O3" s="672" t="s">
        <v>11</v>
      </c>
      <c r="P3" s="672" t="s">
        <v>12</v>
      </c>
      <c r="Q3" s="675" t="s">
        <v>13</v>
      </c>
      <c r="R3" s="673" t="s">
        <v>14</v>
      </c>
    </row>
    <row r="4" spans="2:18" s="139" customFormat="1" ht="14.1" customHeight="1" x14ac:dyDescent="0.3">
      <c r="B4" s="156" t="s">
        <v>98</v>
      </c>
      <c r="C4" s="113"/>
      <c r="D4" s="113"/>
      <c r="E4" s="113"/>
      <c r="F4" s="119"/>
      <c r="G4" s="120"/>
      <c r="H4" s="120"/>
      <c r="I4" s="120"/>
      <c r="J4" s="120"/>
      <c r="K4" s="121"/>
      <c r="L4" s="122"/>
      <c r="M4" s="122"/>
      <c r="N4" s="122"/>
      <c r="O4" s="97"/>
      <c r="P4" s="97"/>
      <c r="Q4" s="75"/>
      <c r="R4" s="157"/>
    </row>
    <row r="5" spans="2:18" ht="14.1" customHeight="1" x14ac:dyDescent="0.25">
      <c r="B5" s="804" t="s">
        <v>94</v>
      </c>
      <c r="C5" s="800" t="s">
        <v>108</v>
      </c>
      <c r="D5" s="125"/>
      <c r="E5" s="125"/>
      <c r="F5" s="134"/>
      <c r="G5" s="134"/>
      <c r="H5" s="134"/>
      <c r="I5" s="14"/>
      <c r="J5" s="15"/>
      <c r="K5" s="132"/>
      <c r="L5" s="132"/>
      <c r="M5" s="132"/>
      <c r="N5" s="132"/>
      <c r="O5" s="132"/>
      <c r="P5" s="132"/>
      <c r="Q5" s="25">
        <v>109</v>
      </c>
      <c r="R5" s="763">
        <v>229</v>
      </c>
    </row>
    <row r="6" spans="2:18" ht="14.1" customHeight="1" x14ac:dyDescent="0.25">
      <c r="B6" s="804"/>
      <c r="C6" s="800"/>
      <c r="D6" s="125"/>
      <c r="E6" s="125"/>
      <c r="F6" s="135"/>
      <c r="G6" s="14"/>
      <c r="H6" s="14"/>
      <c r="I6" s="134"/>
      <c r="J6" s="130"/>
      <c r="K6" s="133"/>
      <c r="L6" s="133"/>
      <c r="M6" s="133"/>
      <c r="N6" s="132"/>
      <c r="O6" s="132"/>
      <c r="P6" s="132"/>
      <c r="Q6" s="25">
        <v>119</v>
      </c>
      <c r="R6" s="763"/>
    </row>
    <row r="7" spans="2:18" ht="14.1" customHeight="1" x14ac:dyDescent="0.25">
      <c r="B7" s="804" t="s">
        <v>95</v>
      </c>
      <c r="C7" s="800" t="s">
        <v>109</v>
      </c>
      <c r="D7" s="125"/>
      <c r="E7" s="125"/>
      <c r="F7" s="14"/>
      <c r="G7" s="134"/>
      <c r="H7" s="134"/>
      <c r="I7" s="14"/>
      <c r="J7" s="15"/>
      <c r="K7" s="132"/>
      <c r="L7" s="132"/>
      <c r="M7" s="132"/>
      <c r="N7" s="132"/>
      <c r="O7" s="132"/>
      <c r="P7" s="132"/>
      <c r="Q7" s="25">
        <v>109</v>
      </c>
      <c r="R7" s="763">
        <v>229</v>
      </c>
    </row>
    <row r="8" spans="2:18" ht="14.1" customHeight="1" x14ac:dyDescent="0.25">
      <c r="B8" s="805"/>
      <c r="C8" s="801"/>
      <c r="D8" s="247"/>
      <c r="E8" s="247"/>
      <c r="F8" s="158"/>
      <c r="G8" s="159"/>
      <c r="H8" s="159"/>
      <c r="I8" s="160"/>
      <c r="J8" s="161"/>
      <c r="K8" s="162"/>
      <c r="L8" s="163"/>
      <c r="M8" s="163"/>
      <c r="N8" s="164"/>
      <c r="O8" s="164"/>
      <c r="P8" s="164"/>
      <c r="Q8" s="69">
        <v>119</v>
      </c>
      <c r="R8" s="764"/>
    </row>
    <row r="9" spans="2:18" ht="14.1" customHeight="1" x14ac:dyDescent="0.25">
      <c r="B9" s="45"/>
      <c r="C9" s="46"/>
      <c r="D9" s="46"/>
      <c r="E9" s="46"/>
      <c r="F9" s="140"/>
      <c r="G9" s="145"/>
      <c r="H9" s="141"/>
      <c r="I9" s="141"/>
      <c r="J9" s="141"/>
      <c r="K9" s="141"/>
      <c r="L9" s="141"/>
      <c r="M9" s="141"/>
      <c r="N9" s="141"/>
      <c r="O9" s="141"/>
      <c r="P9" s="141"/>
      <c r="Q9" s="142"/>
      <c r="R9" s="137"/>
    </row>
    <row r="10" spans="2:18" s="139" customFormat="1" ht="14.1" customHeight="1" x14ac:dyDescent="0.25">
      <c r="B10" s="45"/>
      <c r="C10" s="46"/>
      <c r="D10" s="46"/>
      <c r="E10" s="46"/>
      <c r="F10" s="140"/>
      <c r="G10" s="145"/>
      <c r="H10" s="141"/>
      <c r="I10" s="141"/>
      <c r="J10" s="141"/>
      <c r="K10" s="141"/>
      <c r="L10" s="141"/>
      <c r="M10" s="141"/>
      <c r="N10" s="141"/>
      <c r="O10" s="141"/>
      <c r="P10" s="141"/>
      <c r="Q10" s="142"/>
      <c r="R10" s="137"/>
    </row>
    <row r="11" spans="2:18" s="139" customFormat="1" ht="14.1" customHeight="1" x14ac:dyDescent="0.25">
      <c r="B11" s="45"/>
      <c r="C11" s="46"/>
      <c r="D11" s="46"/>
      <c r="E11" s="46"/>
      <c r="F11" s="140"/>
      <c r="G11" s="145"/>
      <c r="H11" s="141"/>
      <c r="I11" s="141"/>
      <c r="J11" s="141"/>
      <c r="K11" s="141"/>
      <c r="L11" s="141"/>
      <c r="M11" s="141"/>
      <c r="N11" s="141"/>
      <c r="O11" s="141"/>
      <c r="P11" s="141"/>
      <c r="Q11" s="142"/>
      <c r="R11" s="137"/>
    </row>
    <row r="12" spans="2:18" ht="14.1" customHeight="1" x14ac:dyDescent="0.3">
      <c r="B12" s="165" t="s">
        <v>98</v>
      </c>
      <c r="C12" s="166"/>
      <c r="D12" s="166"/>
      <c r="E12" s="166"/>
      <c r="F12" s="167"/>
      <c r="G12" s="168"/>
      <c r="H12" s="168"/>
      <c r="I12" s="168"/>
      <c r="J12" s="168"/>
      <c r="K12" s="169"/>
      <c r="L12" s="170"/>
      <c r="M12" s="170"/>
      <c r="N12" s="170"/>
      <c r="O12" s="171"/>
      <c r="P12" s="171"/>
      <c r="Q12" s="172"/>
      <c r="R12" s="173"/>
    </row>
    <row r="13" spans="2:18" ht="14.1" customHeight="1" x14ac:dyDescent="0.25">
      <c r="B13" s="818" t="s">
        <v>96</v>
      </c>
      <c r="C13" s="815" t="s">
        <v>273</v>
      </c>
      <c r="D13" s="128"/>
      <c r="E13" s="128"/>
      <c r="F13" s="134"/>
      <c r="G13" s="134"/>
      <c r="H13" s="134"/>
      <c r="I13" s="14"/>
      <c r="J13" s="15"/>
      <c r="K13" s="132"/>
      <c r="L13" s="132"/>
      <c r="M13" s="132"/>
      <c r="N13" s="132"/>
      <c r="O13" s="132"/>
      <c r="P13" s="132"/>
      <c r="Q13" s="25">
        <v>149</v>
      </c>
      <c r="R13" s="763">
        <v>269</v>
      </c>
    </row>
    <row r="14" spans="2:18" ht="14.1" customHeight="1" x14ac:dyDescent="0.25">
      <c r="B14" s="819"/>
      <c r="C14" s="816"/>
      <c r="D14" s="129"/>
      <c r="E14" s="129"/>
      <c r="F14" s="135"/>
      <c r="G14" s="14"/>
      <c r="H14" s="14"/>
      <c r="I14" s="134"/>
      <c r="J14" s="130"/>
      <c r="K14" s="133"/>
      <c r="L14" s="133"/>
      <c r="M14" s="133"/>
      <c r="N14" s="134"/>
      <c r="O14" s="132"/>
      <c r="P14" s="132"/>
      <c r="Q14" s="25">
        <v>159</v>
      </c>
      <c r="R14" s="763"/>
    </row>
    <row r="15" spans="2:18" ht="14.1" customHeight="1" x14ac:dyDescent="0.25">
      <c r="B15" s="820"/>
      <c r="C15" s="817"/>
      <c r="D15" s="248"/>
      <c r="E15" s="248"/>
      <c r="F15" s="174"/>
      <c r="G15" s="175"/>
      <c r="H15" s="175"/>
      <c r="I15" s="175"/>
      <c r="J15" s="176"/>
      <c r="K15" s="177"/>
      <c r="L15" s="177"/>
      <c r="M15" s="177"/>
      <c r="N15" s="177"/>
      <c r="O15" s="177"/>
      <c r="P15" s="177"/>
      <c r="Q15" s="178"/>
      <c r="R15" s="179"/>
    </row>
    <row r="16" spans="2:18" ht="14.1" customHeight="1" x14ac:dyDescent="0.3">
      <c r="B16" s="165" t="s">
        <v>98</v>
      </c>
      <c r="C16" s="166"/>
      <c r="D16" s="166"/>
      <c r="E16" s="166"/>
      <c r="F16" s="167"/>
      <c r="G16" s="168"/>
      <c r="H16" s="168"/>
      <c r="I16" s="168"/>
      <c r="J16" s="168"/>
      <c r="K16" s="169"/>
      <c r="L16" s="170"/>
      <c r="M16" s="170"/>
      <c r="N16" s="170"/>
      <c r="O16" s="171"/>
      <c r="P16" s="171"/>
      <c r="Q16" s="172"/>
      <c r="R16" s="173"/>
    </row>
    <row r="17" spans="2:18" ht="14.1" customHeight="1" x14ac:dyDescent="0.25">
      <c r="B17" s="804" t="s">
        <v>97</v>
      </c>
      <c r="C17" s="800" t="s">
        <v>274</v>
      </c>
      <c r="D17" s="125"/>
      <c r="E17" s="125"/>
      <c r="F17" s="134"/>
      <c r="G17" s="134"/>
      <c r="H17" s="134"/>
      <c r="I17" s="14"/>
      <c r="J17" s="15"/>
      <c r="K17" s="132"/>
      <c r="L17" s="132"/>
      <c r="M17" s="132"/>
      <c r="N17" s="132"/>
      <c r="O17" s="132"/>
      <c r="P17" s="132"/>
      <c r="Q17" s="25">
        <v>95</v>
      </c>
      <c r="R17" s="763">
        <v>249</v>
      </c>
    </row>
    <row r="18" spans="2:18" ht="14.1" customHeight="1" x14ac:dyDescent="0.25">
      <c r="B18" s="805"/>
      <c r="C18" s="801"/>
      <c r="D18" s="247"/>
      <c r="E18" s="247"/>
      <c r="F18" s="158"/>
      <c r="G18" s="159"/>
      <c r="H18" s="159"/>
      <c r="I18" s="160"/>
      <c r="J18" s="161"/>
      <c r="K18" s="162"/>
      <c r="L18" s="162"/>
      <c r="M18" s="162"/>
      <c r="N18" s="160"/>
      <c r="O18" s="164"/>
      <c r="P18" s="164"/>
      <c r="Q18" s="69">
        <v>100</v>
      </c>
      <c r="R18" s="764"/>
    </row>
    <row r="19" spans="2:18" ht="14.1" customHeight="1" x14ac:dyDescent="0.3">
      <c r="C19" s="5"/>
      <c r="D19" s="5"/>
      <c r="E19" s="5"/>
      <c r="G19" s="6"/>
    </row>
    <row r="20" spans="2:18" ht="14.1" customHeight="1" x14ac:dyDescent="0.3">
      <c r="C20" s="5"/>
      <c r="D20" s="5"/>
      <c r="E20" s="5"/>
      <c r="G20" s="6"/>
    </row>
    <row r="21" spans="2:18" s="139" customFormat="1" ht="14.1" customHeight="1" x14ac:dyDescent="0.3">
      <c r="B21" s="2"/>
      <c r="C21" s="5"/>
      <c r="D21" s="5"/>
      <c r="E21" s="5"/>
      <c r="G21" s="6"/>
      <c r="Q21" s="3"/>
      <c r="R21" s="4"/>
    </row>
    <row r="22" spans="2:18" s="139" customFormat="1" ht="14.1" customHeight="1" x14ac:dyDescent="0.3">
      <c r="B22" s="2"/>
      <c r="C22" s="5"/>
      <c r="D22" s="5"/>
      <c r="E22" s="5"/>
      <c r="G22" s="6"/>
      <c r="Q22" s="3"/>
      <c r="R22" s="4"/>
    </row>
    <row r="23" spans="2:18" s="139" customFormat="1" ht="14.1" customHeight="1" x14ac:dyDescent="0.3">
      <c r="B23" s="2"/>
      <c r="C23" s="5"/>
      <c r="D23" s="5"/>
      <c r="E23" s="5"/>
      <c r="G23" s="6"/>
      <c r="Q23" s="3"/>
      <c r="R23" s="4"/>
    </row>
    <row r="24" spans="2:18" ht="14.1" customHeight="1" x14ac:dyDescent="0.3">
      <c r="B24" s="678"/>
      <c r="C24" s="676" t="s">
        <v>15</v>
      </c>
      <c r="D24" s="676"/>
      <c r="E24" s="676"/>
      <c r="F24" s="679">
        <v>110</v>
      </c>
      <c r="G24" s="679">
        <v>116</v>
      </c>
      <c r="H24" s="679">
        <v>122</v>
      </c>
      <c r="I24" s="679">
        <v>128</v>
      </c>
      <c r="J24" s="679">
        <v>134</v>
      </c>
      <c r="K24" s="680">
        <v>140</v>
      </c>
      <c r="L24" s="681">
        <v>146</v>
      </c>
      <c r="M24" s="681">
        <v>152</v>
      </c>
      <c r="N24" s="681">
        <v>158</v>
      </c>
      <c r="O24" s="681">
        <v>164</v>
      </c>
      <c r="P24" s="682"/>
      <c r="Q24" s="677" t="s">
        <v>13</v>
      </c>
      <c r="R24" s="683" t="s">
        <v>14</v>
      </c>
    </row>
    <row r="25" spans="2:18" s="139" customFormat="1" ht="14.1" customHeight="1" x14ac:dyDescent="0.3">
      <c r="B25" s="156" t="s">
        <v>99</v>
      </c>
      <c r="C25" s="113"/>
      <c r="D25" s="113"/>
      <c r="E25" s="113"/>
      <c r="F25" s="119"/>
      <c r="G25" s="120"/>
      <c r="H25" s="120"/>
      <c r="I25" s="120"/>
      <c r="J25" s="120"/>
      <c r="K25" s="121"/>
      <c r="L25" s="122"/>
      <c r="M25" s="122"/>
      <c r="N25" s="122"/>
      <c r="O25" s="97"/>
      <c r="P25" s="97"/>
      <c r="Q25" s="75"/>
      <c r="R25" s="157"/>
    </row>
    <row r="26" spans="2:18" ht="14.1" customHeight="1" x14ac:dyDescent="0.25">
      <c r="B26" s="804" t="s">
        <v>76</v>
      </c>
      <c r="C26" s="800" t="s">
        <v>110</v>
      </c>
      <c r="D26" s="125"/>
      <c r="E26" s="125"/>
      <c r="F26" s="65"/>
      <c r="G26" s="65"/>
      <c r="H26" s="65"/>
      <c r="I26" s="95"/>
      <c r="J26" s="95"/>
      <c r="K26" s="95"/>
      <c r="L26" s="95"/>
      <c r="M26" s="95"/>
      <c r="N26" s="132"/>
      <c r="O26" s="132"/>
      <c r="P26" s="132"/>
      <c r="Q26" s="25">
        <v>88</v>
      </c>
      <c r="R26" s="802">
        <v>165</v>
      </c>
    </row>
    <row r="27" spans="2:18" ht="14.1" customHeight="1" thickBot="1" x14ac:dyDescent="0.3">
      <c r="B27" s="821"/>
      <c r="C27" s="801"/>
      <c r="D27" s="249"/>
      <c r="E27" s="249"/>
      <c r="F27" s="112"/>
      <c r="G27" s="107"/>
      <c r="H27" s="107"/>
      <c r="I27" s="118"/>
      <c r="J27" s="108"/>
      <c r="K27" s="109"/>
      <c r="L27" s="109"/>
      <c r="M27" s="109"/>
      <c r="N27" s="98"/>
      <c r="O27" s="98"/>
      <c r="P27" s="99"/>
      <c r="Q27" s="100">
        <v>99</v>
      </c>
      <c r="R27" s="803"/>
    </row>
    <row r="28" spans="2:18" ht="14.1" customHeight="1" thickTop="1" x14ac:dyDescent="0.3">
      <c r="B28" s="156" t="s">
        <v>99</v>
      </c>
      <c r="C28" s="113"/>
      <c r="D28" s="113"/>
      <c r="E28" s="113"/>
      <c r="F28" s="119"/>
      <c r="G28" s="120"/>
      <c r="H28" s="120"/>
      <c r="I28" s="120"/>
      <c r="J28" s="120"/>
      <c r="K28" s="121"/>
      <c r="L28" s="122"/>
      <c r="M28" s="122"/>
      <c r="N28" s="122"/>
      <c r="O28" s="97"/>
      <c r="P28" s="97"/>
      <c r="Q28" s="75"/>
      <c r="R28" s="157"/>
    </row>
    <row r="29" spans="2:18" ht="14.1" customHeight="1" x14ac:dyDescent="0.25">
      <c r="B29" s="804" t="s">
        <v>76</v>
      </c>
      <c r="C29" s="800" t="s">
        <v>16</v>
      </c>
      <c r="D29" s="125"/>
      <c r="E29" s="125"/>
      <c r="F29" s="65"/>
      <c r="G29" s="65"/>
      <c r="H29" s="65"/>
      <c r="I29" s="95"/>
      <c r="J29" s="95"/>
      <c r="K29" s="95"/>
      <c r="L29" s="95"/>
      <c r="M29" s="95"/>
      <c r="N29" s="132"/>
      <c r="O29" s="132"/>
      <c r="P29" s="132"/>
      <c r="Q29" s="25">
        <v>88</v>
      </c>
      <c r="R29" s="802">
        <v>165</v>
      </c>
    </row>
    <row r="30" spans="2:18" ht="14.1" customHeight="1" x14ac:dyDescent="0.25">
      <c r="B30" s="805"/>
      <c r="C30" s="801"/>
      <c r="D30" s="247"/>
      <c r="E30" s="247"/>
      <c r="F30" s="158"/>
      <c r="G30" s="159"/>
      <c r="H30" s="159"/>
      <c r="I30" s="180"/>
      <c r="J30" s="181"/>
      <c r="K30" s="163"/>
      <c r="L30" s="163"/>
      <c r="M30" s="163"/>
      <c r="N30" s="162"/>
      <c r="O30" s="162"/>
      <c r="P30" s="164"/>
      <c r="Q30" s="69">
        <v>99</v>
      </c>
      <c r="R30" s="822"/>
    </row>
    <row r="31" spans="2:18" ht="14.1" customHeight="1" x14ac:dyDescent="0.3">
      <c r="C31" s="5"/>
      <c r="D31" s="5"/>
      <c r="E31" s="5"/>
      <c r="G31" s="6"/>
    </row>
    <row r="32" spans="2:18" ht="14.1" customHeight="1" x14ac:dyDescent="0.3">
      <c r="C32" s="5"/>
      <c r="D32" s="5"/>
      <c r="E32" s="5"/>
      <c r="G32" s="6"/>
    </row>
    <row r="33" spans="2:18" ht="14.1" customHeight="1" x14ac:dyDescent="0.3">
      <c r="B33" s="678"/>
      <c r="C33" s="676" t="s">
        <v>17</v>
      </c>
      <c r="D33" s="676"/>
      <c r="E33" s="676"/>
      <c r="F33" s="679">
        <v>110</v>
      </c>
      <c r="G33" s="679">
        <v>116</v>
      </c>
      <c r="H33" s="679">
        <v>122</v>
      </c>
      <c r="I33" s="679">
        <v>128</v>
      </c>
      <c r="J33" s="679">
        <v>134</v>
      </c>
      <c r="K33" s="680">
        <v>140</v>
      </c>
      <c r="L33" s="681">
        <v>146</v>
      </c>
      <c r="M33" s="681">
        <v>152</v>
      </c>
      <c r="N33" s="681">
        <v>158</v>
      </c>
      <c r="O33" s="681">
        <v>164</v>
      </c>
      <c r="P33" s="682"/>
      <c r="Q33" s="677" t="s">
        <v>13</v>
      </c>
      <c r="R33" s="683" t="s">
        <v>14</v>
      </c>
    </row>
    <row r="34" spans="2:18" s="139" customFormat="1" ht="14.1" customHeight="1" x14ac:dyDescent="0.3">
      <c r="B34" s="156" t="s">
        <v>100</v>
      </c>
      <c r="C34" s="113"/>
      <c r="D34" s="113"/>
      <c r="E34" s="113"/>
      <c r="F34" s="119"/>
      <c r="G34" s="120"/>
      <c r="H34" s="120"/>
      <c r="I34" s="120"/>
      <c r="J34" s="120"/>
      <c r="K34" s="121"/>
      <c r="L34" s="122"/>
      <c r="M34" s="122"/>
      <c r="N34" s="122"/>
      <c r="O34" s="97"/>
      <c r="P34" s="97"/>
      <c r="Q34" s="75"/>
      <c r="R34" s="157"/>
    </row>
    <row r="35" spans="2:18" ht="14.1" customHeight="1" x14ac:dyDescent="0.25">
      <c r="B35" s="777" t="s">
        <v>18</v>
      </c>
      <c r="C35" s="813" t="s">
        <v>275</v>
      </c>
      <c r="D35" s="127"/>
      <c r="E35" s="127"/>
      <c r="F35" s="65"/>
      <c r="G35" s="65"/>
      <c r="H35" s="65"/>
      <c r="I35" s="134"/>
      <c r="J35" s="134"/>
      <c r="K35" s="95"/>
      <c r="L35" s="95"/>
      <c r="M35" s="95"/>
      <c r="N35" s="132"/>
      <c r="O35" s="132"/>
      <c r="P35" s="132"/>
      <c r="Q35" s="25">
        <v>88</v>
      </c>
      <c r="R35" s="763">
        <v>165</v>
      </c>
    </row>
    <row r="36" spans="2:18" ht="14.1" customHeight="1" x14ac:dyDescent="0.25">
      <c r="B36" s="778"/>
      <c r="C36" s="814"/>
      <c r="D36" s="250"/>
      <c r="E36" s="250"/>
      <c r="F36" s="158"/>
      <c r="G36" s="159"/>
      <c r="H36" s="159"/>
      <c r="I36" s="180"/>
      <c r="J36" s="181"/>
      <c r="K36" s="163"/>
      <c r="L36" s="163"/>
      <c r="M36" s="163"/>
      <c r="N36" s="162"/>
      <c r="O36" s="162"/>
      <c r="P36" s="164"/>
      <c r="Q36" s="69">
        <v>95</v>
      </c>
      <c r="R36" s="764"/>
    </row>
    <row r="37" spans="2:18" ht="14.1" customHeight="1" x14ac:dyDescent="0.3">
      <c r="C37" s="5"/>
      <c r="D37" s="5"/>
      <c r="E37" s="5"/>
      <c r="G37" s="6"/>
    </row>
    <row r="38" spans="2:18" ht="14.1" customHeight="1" x14ac:dyDescent="0.3">
      <c r="C38" s="5"/>
      <c r="D38" s="5"/>
      <c r="E38" s="5"/>
      <c r="G38" s="6"/>
    </row>
    <row r="39" spans="2:18" ht="14.1" customHeight="1" x14ac:dyDescent="0.25">
      <c r="B39" s="20"/>
      <c r="C39" s="21"/>
      <c r="D39" s="21"/>
      <c r="E39" s="21"/>
      <c r="F39" s="16"/>
      <c r="G39" s="17"/>
      <c r="H39" s="18"/>
      <c r="I39" s="18"/>
      <c r="J39" s="18"/>
      <c r="K39" s="18"/>
      <c r="L39" s="18"/>
      <c r="M39" s="18"/>
      <c r="N39" s="18"/>
      <c r="O39" s="18"/>
      <c r="P39" s="18"/>
      <c r="Q39" s="19"/>
      <c r="R39" s="22"/>
    </row>
    <row r="40" spans="2:18" ht="14.1" customHeight="1" x14ac:dyDescent="0.25">
      <c r="B40" s="20"/>
      <c r="C40" s="21"/>
      <c r="D40" s="21"/>
      <c r="E40" s="21"/>
      <c r="F40" s="59"/>
      <c r="G40" s="60"/>
      <c r="H40" s="61"/>
      <c r="I40" s="61"/>
      <c r="J40" s="61"/>
      <c r="K40" s="61"/>
      <c r="L40" s="61"/>
      <c r="M40" s="61"/>
      <c r="N40" s="61"/>
      <c r="O40" s="61"/>
      <c r="P40" s="61"/>
      <c r="Q40" s="62"/>
      <c r="R40" s="22"/>
    </row>
    <row r="41" spans="2:18" ht="14.1" customHeight="1" x14ac:dyDescent="0.25">
      <c r="B41" s="223"/>
      <c r="C41" s="224" t="s">
        <v>196</v>
      </c>
      <c r="D41" s="224"/>
      <c r="E41" s="225"/>
      <c r="F41" s="226" t="s">
        <v>2</v>
      </c>
      <c r="G41" s="226" t="s">
        <v>3</v>
      </c>
      <c r="H41" s="226" t="s">
        <v>4</v>
      </c>
      <c r="I41" s="226" t="s">
        <v>5</v>
      </c>
      <c r="J41" s="227" t="s">
        <v>6</v>
      </c>
      <c r="K41" s="228" t="s">
        <v>7</v>
      </c>
      <c r="L41" s="228" t="s">
        <v>8</v>
      </c>
      <c r="M41" s="228" t="s">
        <v>9</v>
      </c>
      <c r="N41" s="228" t="s">
        <v>10</v>
      </c>
      <c r="O41" s="228" t="s">
        <v>11</v>
      </c>
      <c r="P41" s="228" t="s">
        <v>35</v>
      </c>
      <c r="Q41" s="229" t="s">
        <v>13</v>
      </c>
      <c r="R41" s="229" t="s">
        <v>35</v>
      </c>
    </row>
    <row r="42" spans="2:18" s="139" customFormat="1" ht="14.1" customHeight="1" x14ac:dyDescent="0.25">
      <c r="B42" s="230" t="s">
        <v>197</v>
      </c>
      <c r="C42" s="231"/>
      <c r="D42" s="231"/>
      <c r="E42" s="231"/>
      <c r="F42" s="232"/>
      <c r="G42" s="232"/>
      <c r="H42" s="232"/>
      <c r="I42" s="232"/>
      <c r="J42" s="233"/>
      <c r="K42" s="234"/>
      <c r="L42" s="234"/>
      <c r="M42" s="234"/>
      <c r="N42" s="234"/>
      <c r="O42" s="234"/>
      <c r="P42" s="234"/>
      <c r="Q42" s="235"/>
      <c r="R42" s="236"/>
    </row>
    <row r="43" spans="2:18" ht="14.1" customHeight="1" x14ac:dyDescent="0.25">
      <c r="B43" s="772" t="s">
        <v>198</v>
      </c>
      <c r="C43" s="773" t="s">
        <v>199</v>
      </c>
      <c r="D43" s="309"/>
      <c r="E43" s="309"/>
      <c r="F43" s="240"/>
      <c r="G43" s="240"/>
      <c r="H43" s="240"/>
      <c r="I43" s="240"/>
      <c r="J43" s="273"/>
      <c r="K43" s="273"/>
      <c r="L43" s="273"/>
      <c r="M43" s="273"/>
      <c r="N43" s="273"/>
      <c r="O43" s="273"/>
      <c r="P43" s="290">
        <f>SUM(C43:O43)</f>
        <v>0</v>
      </c>
      <c r="Q43" s="291">
        <v>46</v>
      </c>
      <c r="R43" s="569">
        <f>P43*Q43</f>
        <v>0</v>
      </c>
    </row>
    <row r="44" spans="2:18" ht="14.1" customHeight="1" x14ac:dyDescent="0.25">
      <c r="B44" s="772"/>
      <c r="C44" s="773"/>
      <c r="D44" s="309"/>
      <c r="E44" s="309"/>
      <c r="F44" s="273"/>
      <c r="G44" s="273"/>
      <c r="H44" s="273"/>
      <c r="I44" s="273"/>
      <c r="J44" s="240"/>
      <c r="K44" s="240"/>
      <c r="L44" s="240"/>
      <c r="M44" s="240"/>
      <c r="N44" s="240"/>
      <c r="O44" s="240"/>
      <c r="P44" s="290">
        <f>SUM(C44:O44)</f>
        <v>0</v>
      </c>
      <c r="Q44" s="291">
        <v>52</v>
      </c>
      <c r="R44" s="569">
        <f>P44*Q44</f>
        <v>0</v>
      </c>
    </row>
    <row r="45" spans="2:18" ht="14.1" customHeight="1" x14ac:dyDescent="0.25">
      <c r="B45" s="319"/>
      <c r="C45" s="306"/>
      <c r="D45" s="306"/>
      <c r="E45" s="306"/>
      <c r="F45" s="301"/>
      <c r="G45" s="302"/>
      <c r="H45" s="303"/>
      <c r="I45" s="303"/>
      <c r="J45" s="303"/>
      <c r="K45" s="303"/>
      <c r="L45" s="303"/>
      <c r="M45" s="303"/>
      <c r="N45" s="303"/>
      <c r="O45" s="303"/>
      <c r="P45" s="304"/>
      <c r="Q45" s="304"/>
      <c r="R45" s="304"/>
    </row>
    <row r="46" spans="2:18" ht="14.1" customHeight="1" x14ac:dyDescent="0.25">
      <c r="B46" s="319"/>
      <c r="C46" s="306"/>
      <c r="D46" s="306"/>
      <c r="E46" s="306"/>
      <c r="F46" s="301"/>
      <c r="G46" s="302"/>
      <c r="H46" s="303"/>
      <c r="I46" s="303"/>
      <c r="J46" s="303"/>
      <c r="K46" s="303"/>
      <c r="L46" s="303"/>
      <c r="M46" s="303"/>
      <c r="N46" s="303"/>
      <c r="O46" s="303"/>
      <c r="P46" s="304"/>
      <c r="Q46" s="304"/>
      <c r="R46" s="304"/>
    </row>
    <row r="47" spans="2:18" s="139" customFormat="1" ht="14.1" customHeight="1" x14ac:dyDescent="0.25">
      <c r="B47" s="364"/>
      <c r="C47" s="365" t="s">
        <v>200</v>
      </c>
      <c r="D47" s="365"/>
      <c r="E47" s="573"/>
      <c r="F47" s="368">
        <v>110</v>
      </c>
      <c r="G47" s="368">
        <v>116</v>
      </c>
      <c r="H47" s="368">
        <v>122</v>
      </c>
      <c r="I47" s="368">
        <v>128</v>
      </c>
      <c r="J47" s="368">
        <v>134</v>
      </c>
      <c r="K47" s="369">
        <v>140</v>
      </c>
      <c r="L47" s="370">
        <v>146</v>
      </c>
      <c r="M47" s="370">
        <v>152</v>
      </c>
      <c r="N47" s="370">
        <v>158</v>
      </c>
      <c r="O47" s="370">
        <v>164</v>
      </c>
      <c r="P47" s="370" t="s">
        <v>35</v>
      </c>
      <c r="Q47" s="371" t="s">
        <v>13</v>
      </c>
      <c r="R47" s="371" t="s">
        <v>35</v>
      </c>
    </row>
    <row r="48" spans="2:18" s="139" customFormat="1" ht="14.1" customHeight="1" x14ac:dyDescent="0.25">
      <c r="B48" s="574" t="s">
        <v>125</v>
      </c>
      <c r="C48" s="575"/>
      <c r="D48" s="575"/>
      <c r="E48" s="575"/>
      <c r="F48" s="330"/>
      <c r="G48" s="330"/>
      <c r="H48" s="330"/>
      <c r="I48" s="330"/>
      <c r="J48" s="331"/>
      <c r="K48" s="332"/>
      <c r="L48" s="332"/>
      <c r="M48" s="332"/>
      <c r="N48" s="332"/>
      <c r="O48" s="332"/>
      <c r="P48" s="332"/>
      <c r="Q48" s="333"/>
      <c r="R48" s="333"/>
    </row>
    <row r="49" spans="2:18" s="139" customFormat="1" ht="14.1" customHeight="1" x14ac:dyDescent="0.25">
      <c r="B49" s="772" t="s">
        <v>201</v>
      </c>
      <c r="C49" s="776" t="s">
        <v>202</v>
      </c>
      <c r="D49" s="272"/>
      <c r="E49" s="272"/>
      <c r="F49" s="274"/>
      <c r="G49" s="274"/>
      <c r="H49" s="274"/>
      <c r="I49" s="274"/>
      <c r="J49" s="274"/>
      <c r="K49" s="311"/>
      <c r="L49" s="311"/>
      <c r="M49" s="311"/>
      <c r="N49" s="312"/>
      <c r="O49" s="312"/>
      <c r="P49" s="244">
        <f>SUM(C49:O49)</f>
        <v>0</v>
      </c>
      <c r="Q49" s="245">
        <v>35</v>
      </c>
      <c r="R49" s="246">
        <f>P49*Q49</f>
        <v>0</v>
      </c>
    </row>
    <row r="50" spans="2:18" s="139" customFormat="1" ht="14.1" customHeight="1" x14ac:dyDescent="0.25">
      <c r="B50" s="772"/>
      <c r="C50" s="776"/>
      <c r="D50" s="272"/>
      <c r="E50" s="272"/>
      <c r="F50" s="273"/>
      <c r="G50" s="273"/>
      <c r="H50" s="273"/>
      <c r="I50" s="273"/>
      <c r="J50" s="273"/>
      <c r="K50" s="242"/>
      <c r="L50" s="242"/>
      <c r="M50" s="242"/>
      <c r="N50" s="243"/>
      <c r="O50" s="243"/>
      <c r="P50" s="290">
        <f>SUM(C50:O50)</f>
        <v>0</v>
      </c>
      <c r="Q50" s="291">
        <v>40</v>
      </c>
      <c r="R50" s="569">
        <f>P50*Q50</f>
        <v>0</v>
      </c>
    </row>
    <row r="51" spans="2:18" s="139" customFormat="1" ht="14.1" customHeight="1" x14ac:dyDescent="0.3">
      <c r="B51" s="2"/>
      <c r="C51" s="5"/>
      <c r="D51" s="5"/>
      <c r="E51" s="5"/>
      <c r="G51" s="6"/>
      <c r="Q51" s="3"/>
      <c r="R51" s="4"/>
    </row>
    <row r="52" spans="2:18" s="139" customFormat="1" ht="14.1" customHeight="1" x14ac:dyDescent="0.3">
      <c r="B52" s="2"/>
      <c r="C52" s="5"/>
      <c r="D52" s="5"/>
      <c r="E52" s="5"/>
      <c r="G52" s="6"/>
      <c r="Q52" s="3"/>
      <c r="R52" s="4"/>
    </row>
    <row r="53" spans="2:18" ht="14.1" customHeight="1" x14ac:dyDescent="0.3">
      <c r="C53" s="5"/>
      <c r="D53" s="5"/>
      <c r="E53" s="5"/>
      <c r="G53" s="6"/>
    </row>
    <row r="54" spans="2:18" ht="14.1" customHeight="1" x14ac:dyDescent="0.3">
      <c r="B54" s="578"/>
      <c r="C54" s="576" t="s">
        <v>19</v>
      </c>
      <c r="D54" s="576"/>
      <c r="E54" s="576"/>
      <c r="F54" s="579" t="s">
        <v>2</v>
      </c>
      <c r="G54" s="579" t="s">
        <v>3</v>
      </c>
      <c r="H54" s="579" t="s">
        <v>4</v>
      </c>
      <c r="I54" s="579" t="s">
        <v>5</v>
      </c>
      <c r="J54" s="580" t="s">
        <v>6</v>
      </c>
      <c r="K54" s="581" t="s">
        <v>7</v>
      </c>
      <c r="L54" s="581" t="s">
        <v>8</v>
      </c>
      <c r="M54" s="581" t="s">
        <v>9</v>
      </c>
      <c r="N54" s="581" t="s">
        <v>10</v>
      </c>
      <c r="O54" s="581" t="s">
        <v>11</v>
      </c>
      <c r="P54" s="581" t="s">
        <v>12</v>
      </c>
      <c r="Q54" s="577" t="s">
        <v>13</v>
      </c>
      <c r="R54" s="582" t="s">
        <v>14</v>
      </c>
    </row>
    <row r="55" spans="2:18" s="139" customFormat="1" ht="14.1" customHeight="1" x14ac:dyDescent="0.3">
      <c r="B55" s="156" t="s">
        <v>98</v>
      </c>
      <c r="C55" s="113"/>
      <c r="D55" s="113"/>
      <c r="E55" s="113"/>
      <c r="F55" s="119"/>
      <c r="G55" s="120"/>
      <c r="H55" s="120"/>
      <c r="I55" s="120"/>
      <c r="J55" s="120"/>
      <c r="K55" s="121"/>
      <c r="L55" s="122"/>
      <c r="M55" s="122"/>
      <c r="N55" s="122"/>
      <c r="O55" s="97"/>
      <c r="P55" s="97"/>
      <c r="Q55" s="75"/>
      <c r="R55" s="157"/>
    </row>
    <row r="56" spans="2:18" ht="14.1" customHeight="1" x14ac:dyDescent="0.25">
      <c r="B56" s="66" t="s">
        <v>101</v>
      </c>
      <c r="C56" s="23" t="s">
        <v>69</v>
      </c>
      <c r="D56" s="23"/>
      <c r="E56" s="23"/>
      <c r="F56" s="147"/>
      <c r="G56" s="134"/>
      <c r="H56" s="134"/>
      <c r="I56" s="134"/>
      <c r="J56" s="130"/>
      <c r="K56" s="133"/>
      <c r="L56" s="133"/>
      <c r="M56" s="133"/>
      <c r="N56" s="134"/>
      <c r="O56" s="148"/>
      <c r="P56" s="149"/>
      <c r="Q56" s="25">
        <v>26</v>
      </c>
      <c r="R56" s="802">
        <v>59</v>
      </c>
    </row>
    <row r="57" spans="2:18" ht="14.1" customHeight="1" x14ac:dyDescent="0.25">
      <c r="B57" s="67" t="s">
        <v>102</v>
      </c>
      <c r="C57" s="68" t="s">
        <v>70</v>
      </c>
      <c r="D57" s="68"/>
      <c r="E57" s="68"/>
      <c r="F57" s="188"/>
      <c r="G57" s="160"/>
      <c r="H57" s="160"/>
      <c r="I57" s="160"/>
      <c r="J57" s="161"/>
      <c r="K57" s="162"/>
      <c r="L57" s="162"/>
      <c r="M57" s="162"/>
      <c r="N57" s="162"/>
      <c r="O57" s="185"/>
      <c r="P57" s="186"/>
      <c r="Q57" s="69">
        <v>26</v>
      </c>
      <c r="R57" s="764"/>
    </row>
    <row r="58" spans="2:18" ht="14.1" customHeight="1" x14ac:dyDescent="0.3">
      <c r="C58" s="5"/>
      <c r="D58" s="5"/>
      <c r="E58" s="5"/>
      <c r="G58" s="6"/>
    </row>
    <row r="59" spans="2:18" ht="14.1" customHeight="1" x14ac:dyDescent="0.3">
      <c r="C59" s="5"/>
      <c r="D59" s="5"/>
      <c r="E59" s="5"/>
      <c r="G59" s="6"/>
    </row>
    <row r="60" spans="2:18" s="139" customFormat="1" ht="14.1" customHeight="1" x14ac:dyDescent="0.3">
      <c r="B60" s="2"/>
      <c r="C60" s="5"/>
      <c r="D60" s="5"/>
      <c r="E60" s="5"/>
      <c r="G60" s="6"/>
      <c r="Q60" s="3"/>
      <c r="R60" s="4"/>
    </row>
    <row r="61" spans="2:18" s="139" customFormat="1" ht="14.1" customHeight="1" x14ac:dyDescent="0.3">
      <c r="B61" s="2"/>
      <c r="C61" s="5"/>
      <c r="D61" s="5"/>
      <c r="E61" s="5"/>
      <c r="G61" s="6"/>
      <c r="Q61" s="3"/>
      <c r="R61" s="4"/>
    </row>
    <row r="62" spans="2:18" s="139" customFormat="1" ht="14.1" customHeight="1" x14ac:dyDescent="0.3">
      <c r="B62" s="2"/>
      <c r="C62" s="5"/>
      <c r="D62" s="5"/>
      <c r="E62" s="5"/>
      <c r="G62" s="6"/>
      <c r="Q62" s="3"/>
      <c r="R62" s="4"/>
    </row>
    <row r="63" spans="2:18" s="139" customFormat="1" ht="14.1" customHeight="1" x14ac:dyDescent="0.3">
      <c r="B63" s="2"/>
      <c r="C63" s="5"/>
      <c r="D63" s="5"/>
      <c r="E63" s="5"/>
      <c r="G63" s="6"/>
      <c r="Q63" s="3"/>
      <c r="R63" s="4"/>
    </row>
    <row r="64" spans="2:18" ht="14.1" customHeight="1" x14ac:dyDescent="0.3">
      <c r="C64" s="5"/>
      <c r="D64" s="5"/>
      <c r="E64" s="5"/>
      <c r="G64" s="6"/>
    </row>
    <row r="65" spans="2:18" ht="14.1" customHeight="1" x14ac:dyDescent="0.25">
      <c r="B65" s="36"/>
      <c r="C65" s="34"/>
      <c r="D65" s="34"/>
      <c r="E65" s="34"/>
      <c r="F65" s="38"/>
      <c r="G65" s="39"/>
      <c r="H65" s="39"/>
      <c r="I65" s="39"/>
      <c r="J65" s="40"/>
      <c r="K65" s="41"/>
      <c r="L65" s="41"/>
      <c r="M65" s="41"/>
      <c r="N65" s="41"/>
      <c r="O65" s="41"/>
      <c r="P65" s="41"/>
      <c r="Q65" s="44"/>
    </row>
    <row r="66" spans="2:18" ht="14.1" customHeight="1" x14ac:dyDescent="0.25">
      <c r="B66" s="320"/>
      <c r="C66" s="321" t="s">
        <v>203</v>
      </c>
      <c r="D66" s="321"/>
      <c r="E66" s="322"/>
      <c r="F66" s="323" t="s">
        <v>2</v>
      </c>
      <c r="G66" s="323" t="s">
        <v>3</v>
      </c>
      <c r="H66" s="323" t="s">
        <v>4</v>
      </c>
      <c r="I66" s="323" t="s">
        <v>5</v>
      </c>
      <c r="J66" s="324" t="s">
        <v>6</v>
      </c>
      <c r="K66" s="325" t="s">
        <v>7</v>
      </c>
      <c r="L66" s="325" t="s">
        <v>8</v>
      </c>
      <c r="M66" s="325" t="s">
        <v>9</v>
      </c>
      <c r="N66" s="325" t="s">
        <v>10</v>
      </c>
      <c r="O66" s="325" t="s">
        <v>11</v>
      </c>
      <c r="P66" s="325" t="s">
        <v>35</v>
      </c>
      <c r="Q66" s="326" t="s">
        <v>13</v>
      </c>
      <c r="R66" s="327" t="s">
        <v>35</v>
      </c>
    </row>
    <row r="67" spans="2:18" ht="14.1" customHeight="1" x14ac:dyDescent="0.25">
      <c r="B67" s="590" t="s">
        <v>204</v>
      </c>
      <c r="C67" s="591"/>
      <c r="D67" s="591"/>
      <c r="E67" s="591"/>
      <c r="F67" s="592"/>
      <c r="G67" s="592"/>
      <c r="H67" s="592"/>
      <c r="I67" s="592"/>
      <c r="J67" s="593"/>
      <c r="K67" s="594"/>
      <c r="L67" s="594"/>
      <c r="M67" s="594"/>
      <c r="N67" s="594"/>
      <c r="O67" s="594"/>
      <c r="P67" s="594"/>
      <c r="Q67" s="595"/>
      <c r="R67" s="596"/>
    </row>
    <row r="68" spans="2:18" ht="14.1" customHeight="1" x14ac:dyDescent="0.25">
      <c r="B68" s="597" t="s">
        <v>20</v>
      </c>
      <c r="C68" s="598" t="s">
        <v>205</v>
      </c>
      <c r="D68" s="599"/>
      <c r="E68" s="599"/>
      <c r="F68" s="439"/>
      <c r="G68" s="439"/>
      <c r="H68" s="439"/>
      <c r="I68" s="439"/>
      <c r="J68" s="439"/>
      <c r="K68" s="439"/>
      <c r="L68" s="439"/>
      <c r="M68" s="439"/>
      <c r="N68" s="439"/>
      <c r="O68" s="439"/>
      <c r="P68" s="600">
        <f>SUM(C68:O68)</f>
        <v>0</v>
      </c>
      <c r="Q68" s="601">
        <v>30</v>
      </c>
      <c r="R68" s="602">
        <f>P68*Q68</f>
        <v>0</v>
      </c>
    </row>
    <row r="69" spans="2:18" ht="14.1" customHeight="1" x14ac:dyDescent="0.25">
      <c r="B69" s="597" t="s">
        <v>21</v>
      </c>
      <c r="C69" s="598" t="s">
        <v>206</v>
      </c>
      <c r="D69" s="599"/>
      <c r="E69" s="599"/>
      <c r="F69" s="439"/>
      <c r="G69" s="439"/>
      <c r="H69" s="439"/>
      <c r="I69" s="439"/>
      <c r="J69" s="439"/>
      <c r="K69" s="439"/>
      <c r="L69" s="439"/>
      <c r="M69" s="439"/>
      <c r="N69" s="439"/>
      <c r="O69" s="439"/>
      <c r="P69" s="443">
        <f>SUM(C69:O69)</f>
        <v>0</v>
      </c>
      <c r="Q69" s="444">
        <v>30</v>
      </c>
      <c r="R69" s="450">
        <f>P69*Q69</f>
        <v>0</v>
      </c>
    </row>
    <row r="70" spans="2:18" ht="14.1" customHeight="1" thickBot="1" x14ac:dyDescent="0.3">
      <c r="B70" s="603" t="s">
        <v>22</v>
      </c>
      <c r="C70" s="604" t="s">
        <v>207</v>
      </c>
      <c r="D70" s="605"/>
      <c r="E70" s="605"/>
      <c r="F70" s="606"/>
      <c r="G70" s="607"/>
      <c r="H70" s="607"/>
      <c r="I70" s="607"/>
      <c r="J70" s="607"/>
      <c r="K70" s="607"/>
      <c r="L70" s="607"/>
      <c r="M70" s="607"/>
      <c r="N70" s="452"/>
      <c r="O70" s="452"/>
      <c r="P70" s="456">
        <f>SUM(C70:O70)</f>
        <v>0</v>
      </c>
      <c r="Q70" s="457">
        <v>30</v>
      </c>
      <c r="R70" s="458">
        <f>P70*Q70</f>
        <v>0</v>
      </c>
    </row>
    <row r="71" spans="2:18" s="139" customFormat="1" ht="14.1" customHeight="1" thickTop="1" x14ac:dyDescent="0.25">
      <c r="B71" s="608" t="s">
        <v>92</v>
      </c>
      <c r="C71" s="609"/>
      <c r="D71" s="609"/>
      <c r="E71" s="609"/>
      <c r="F71" s="610"/>
      <c r="G71" s="610"/>
      <c r="H71" s="610"/>
      <c r="I71" s="610"/>
      <c r="J71" s="611"/>
      <c r="K71" s="612"/>
      <c r="L71" s="612"/>
      <c r="M71" s="612"/>
      <c r="N71" s="612"/>
      <c r="O71" s="612"/>
      <c r="P71" s="613"/>
      <c r="Q71" s="614"/>
      <c r="R71" s="615"/>
    </row>
    <row r="72" spans="2:18" s="139" customFormat="1" ht="14.1" customHeight="1" x14ac:dyDescent="0.25">
      <c r="B72" s="597" t="s">
        <v>20</v>
      </c>
      <c r="C72" s="598" t="s">
        <v>88</v>
      </c>
      <c r="D72" s="599"/>
      <c r="E72" s="599"/>
      <c r="F72" s="439"/>
      <c r="G72" s="439"/>
      <c r="H72" s="439"/>
      <c r="I72" s="439"/>
      <c r="J72" s="439"/>
      <c r="K72" s="439"/>
      <c r="L72" s="439"/>
      <c r="M72" s="439"/>
      <c r="N72" s="439"/>
      <c r="O72" s="439"/>
      <c r="P72" s="600">
        <f>SUM(C72:O72)</f>
        <v>0</v>
      </c>
      <c r="Q72" s="601">
        <v>27</v>
      </c>
      <c r="R72" s="602">
        <f>P72*Q72</f>
        <v>0</v>
      </c>
    </row>
    <row r="73" spans="2:18" s="139" customFormat="1" ht="14.1" customHeight="1" x14ac:dyDescent="0.25">
      <c r="B73" s="597" t="s">
        <v>21</v>
      </c>
      <c r="C73" s="598" t="s">
        <v>88</v>
      </c>
      <c r="D73" s="599"/>
      <c r="E73" s="599"/>
      <c r="F73" s="439"/>
      <c r="G73" s="439"/>
      <c r="H73" s="439"/>
      <c r="I73" s="439"/>
      <c r="J73" s="439"/>
      <c r="K73" s="439"/>
      <c r="L73" s="439"/>
      <c r="M73" s="439"/>
      <c r="N73" s="439"/>
      <c r="O73" s="439"/>
      <c r="P73" s="443">
        <f>SUM(C73:O73)</f>
        <v>0</v>
      </c>
      <c r="Q73" s="444">
        <v>27</v>
      </c>
      <c r="R73" s="450">
        <f>P73*Q73</f>
        <v>0</v>
      </c>
    </row>
    <row r="74" spans="2:18" s="139" customFormat="1" ht="14.1" customHeight="1" x14ac:dyDescent="0.25">
      <c r="B74" s="616" t="s">
        <v>22</v>
      </c>
      <c r="C74" s="617" t="s">
        <v>88</v>
      </c>
      <c r="D74" s="618"/>
      <c r="E74" s="618"/>
      <c r="F74" s="619"/>
      <c r="G74" s="468"/>
      <c r="H74" s="468"/>
      <c r="I74" s="468"/>
      <c r="J74" s="468"/>
      <c r="K74" s="468"/>
      <c r="L74" s="468"/>
      <c r="M74" s="468"/>
      <c r="N74" s="620"/>
      <c r="O74" s="620"/>
      <c r="P74" s="470">
        <f>SUM(C74:O74)</f>
        <v>0</v>
      </c>
      <c r="Q74" s="471">
        <v>27</v>
      </c>
      <c r="R74" s="472">
        <f>P74*Q74</f>
        <v>0</v>
      </c>
    </row>
    <row r="75" spans="2:18" ht="14.1" customHeight="1" x14ac:dyDescent="0.25">
      <c r="B75" s="319"/>
      <c r="C75" s="306"/>
      <c r="D75" s="306"/>
      <c r="E75" s="306"/>
      <c r="F75" s="301"/>
      <c r="G75" s="302"/>
      <c r="H75" s="303"/>
      <c r="I75" s="303"/>
      <c r="J75" s="303"/>
      <c r="K75" s="303"/>
      <c r="L75" s="303"/>
      <c r="M75" s="303"/>
      <c r="N75" s="303"/>
      <c r="O75" s="303"/>
      <c r="P75" s="304"/>
      <c r="Q75" s="304"/>
      <c r="R75" s="304"/>
    </row>
    <row r="76" spans="2:18" ht="14.1" customHeight="1" x14ac:dyDescent="0.25">
      <c r="B76" s="319"/>
      <c r="C76" s="306"/>
      <c r="D76" s="306"/>
      <c r="E76" s="306"/>
      <c r="F76" s="301"/>
      <c r="G76" s="302"/>
      <c r="H76" s="303"/>
      <c r="I76" s="303"/>
      <c r="J76" s="303"/>
      <c r="K76" s="303"/>
      <c r="L76" s="303"/>
      <c r="M76" s="303"/>
      <c r="N76" s="303"/>
      <c r="O76" s="303"/>
      <c r="P76" s="304"/>
      <c r="Q76" s="304"/>
      <c r="R76" s="304"/>
    </row>
    <row r="77" spans="2:18" ht="14.1" customHeight="1" x14ac:dyDescent="0.25">
      <c r="B77" s="621" t="s">
        <v>208</v>
      </c>
      <c r="C77" s="621"/>
      <c r="D77" s="621"/>
      <c r="E77" s="621"/>
      <c r="F77" s="622">
        <v>110</v>
      </c>
      <c r="G77" s="622">
        <v>116</v>
      </c>
      <c r="H77" s="622">
        <v>122</v>
      </c>
      <c r="I77" s="622">
        <v>128</v>
      </c>
      <c r="J77" s="622">
        <v>134</v>
      </c>
      <c r="K77" s="623">
        <v>140</v>
      </c>
      <c r="L77" s="624">
        <v>146</v>
      </c>
      <c r="M77" s="624">
        <v>152</v>
      </c>
      <c r="N77" s="624">
        <v>158</v>
      </c>
      <c r="O77" s="624">
        <v>164</v>
      </c>
      <c r="P77" s="624" t="s">
        <v>35</v>
      </c>
      <c r="Q77" s="625" t="s">
        <v>13</v>
      </c>
      <c r="R77" s="626" t="s">
        <v>35</v>
      </c>
    </row>
    <row r="78" spans="2:18" ht="14.1" customHeight="1" x14ac:dyDescent="0.25">
      <c r="B78" s="627" t="s">
        <v>209</v>
      </c>
      <c r="C78" s="628"/>
      <c r="D78" s="628"/>
      <c r="E78" s="628"/>
      <c r="F78" s="629"/>
      <c r="G78" s="629"/>
      <c r="H78" s="629"/>
      <c r="I78" s="629"/>
      <c r="J78" s="630"/>
      <c r="K78" s="631"/>
      <c r="L78" s="631"/>
      <c r="M78" s="631"/>
      <c r="N78" s="631"/>
      <c r="O78" s="631"/>
      <c r="P78" s="632"/>
      <c r="Q78" s="633"/>
      <c r="R78" s="634"/>
    </row>
    <row r="79" spans="2:18" ht="14.1" customHeight="1" x14ac:dyDescent="0.25">
      <c r="B79" s="635" t="s">
        <v>210</v>
      </c>
      <c r="C79" s="598" t="s">
        <v>211</v>
      </c>
      <c r="D79" s="599"/>
      <c r="E79" s="599"/>
      <c r="F79" s="439"/>
      <c r="G79" s="439"/>
      <c r="H79" s="439"/>
      <c r="I79" s="446"/>
      <c r="J79" s="241"/>
      <c r="K79" s="447"/>
      <c r="L79" s="447"/>
      <c r="M79" s="447"/>
      <c r="N79" s="636"/>
      <c r="O79" s="636"/>
      <c r="P79" s="637">
        <f>SUM(C79:O79)</f>
        <v>0</v>
      </c>
      <c r="Q79" s="638">
        <v>28</v>
      </c>
      <c r="R79" s="639">
        <f>P79*Q79</f>
        <v>0</v>
      </c>
    </row>
    <row r="80" spans="2:18" ht="14.1" customHeight="1" x14ac:dyDescent="0.25">
      <c r="B80" s="640" t="s">
        <v>63</v>
      </c>
      <c r="C80" s="641" t="s">
        <v>212</v>
      </c>
      <c r="D80" s="642"/>
      <c r="E80" s="642"/>
      <c r="F80" s="643"/>
      <c r="G80" s="643"/>
      <c r="H80" s="643"/>
      <c r="I80" s="644"/>
      <c r="J80" s="340"/>
      <c r="K80" s="645"/>
      <c r="L80" s="645"/>
      <c r="M80" s="645"/>
      <c r="N80" s="646"/>
      <c r="O80" s="646"/>
      <c r="P80" s="647">
        <f>SUM(C80:O80)</f>
        <v>0</v>
      </c>
      <c r="Q80" s="648">
        <v>28</v>
      </c>
      <c r="R80" s="649">
        <f>P80*Q80</f>
        <v>0</v>
      </c>
    </row>
    <row r="81" spans="2:18" s="139" customFormat="1" ht="14.1" customHeight="1" x14ac:dyDescent="0.25">
      <c r="B81" s="627" t="s">
        <v>92</v>
      </c>
      <c r="C81" s="628"/>
      <c r="D81" s="628"/>
      <c r="E81" s="628"/>
      <c r="F81" s="629"/>
      <c r="G81" s="629"/>
      <c r="H81" s="629"/>
      <c r="I81" s="629"/>
      <c r="J81" s="630"/>
      <c r="K81" s="631"/>
      <c r="L81" s="631"/>
      <c r="M81" s="631"/>
      <c r="N81" s="631"/>
      <c r="O81" s="631"/>
      <c r="P81" s="632"/>
      <c r="Q81" s="633"/>
      <c r="R81" s="634"/>
    </row>
    <row r="82" spans="2:18" s="139" customFormat="1" ht="14.1" customHeight="1" x14ac:dyDescent="0.25">
      <c r="B82" s="635" t="s">
        <v>210</v>
      </c>
      <c r="C82" s="598" t="s">
        <v>88</v>
      </c>
      <c r="D82" s="599"/>
      <c r="E82" s="599"/>
      <c r="F82" s="439"/>
      <c r="G82" s="439"/>
      <c r="H82" s="439"/>
      <c r="I82" s="446"/>
      <c r="J82" s="241"/>
      <c r="K82" s="447"/>
      <c r="L82" s="447"/>
      <c r="M82" s="447"/>
      <c r="N82" s="636"/>
      <c r="O82" s="636"/>
      <c r="P82" s="637">
        <f>SUM(C82:O82)</f>
        <v>0</v>
      </c>
      <c r="Q82" s="638">
        <v>26</v>
      </c>
      <c r="R82" s="639">
        <f>P82*Q82</f>
        <v>0</v>
      </c>
    </row>
    <row r="83" spans="2:18" s="139" customFormat="1" ht="14.1" customHeight="1" x14ac:dyDescent="0.25">
      <c r="B83" s="640" t="s">
        <v>63</v>
      </c>
      <c r="C83" s="598" t="s">
        <v>88</v>
      </c>
      <c r="D83" s="642"/>
      <c r="E83" s="642"/>
      <c r="F83" s="643"/>
      <c r="G83" s="643"/>
      <c r="H83" s="643"/>
      <c r="I83" s="644"/>
      <c r="J83" s="340"/>
      <c r="K83" s="645"/>
      <c r="L83" s="645"/>
      <c r="M83" s="645"/>
      <c r="N83" s="646"/>
      <c r="O83" s="646"/>
      <c r="P83" s="647">
        <f>SUM(C83:O83)</f>
        <v>0</v>
      </c>
      <c r="Q83" s="648">
        <v>26</v>
      </c>
      <c r="R83" s="649">
        <f>P83*Q83</f>
        <v>0</v>
      </c>
    </row>
    <row r="84" spans="2:18" s="139" customFormat="1" ht="14.1" customHeight="1" x14ac:dyDescent="0.25">
      <c r="B84" s="2"/>
      <c r="Q84" s="3"/>
      <c r="R84" s="4"/>
    </row>
    <row r="85" spans="2:18" s="139" customFormat="1" ht="14.1" customHeight="1" x14ac:dyDescent="0.25">
      <c r="B85" s="2"/>
      <c r="Q85" s="3"/>
      <c r="R85" s="4"/>
    </row>
    <row r="86" spans="2:18" s="139" customFormat="1" ht="14.1" customHeight="1" x14ac:dyDescent="0.25">
      <c r="B86" s="2"/>
      <c r="Q86" s="3"/>
      <c r="R86" s="4"/>
    </row>
    <row r="87" spans="2:18" s="139" customFormat="1" ht="14.1" customHeight="1" x14ac:dyDescent="0.25">
      <c r="B87" s="2"/>
      <c r="Q87" s="3"/>
      <c r="R87" s="4"/>
    </row>
    <row r="88" spans="2:18" s="139" customFormat="1" ht="14.1" customHeight="1" x14ac:dyDescent="0.25">
      <c r="B88" s="650" t="s">
        <v>213</v>
      </c>
      <c r="C88" s="224"/>
      <c r="D88" s="224"/>
      <c r="E88" s="225"/>
      <c r="F88" s="226" t="s">
        <v>2</v>
      </c>
      <c r="G88" s="226" t="s">
        <v>3</v>
      </c>
      <c r="H88" s="226" t="s">
        <v>4</v>
      </c>
      <c r="I88" s="226" t="s">
        <v>5</v>
      </c>
      <c r="J88" s="227" t="s">
        <v>6</v>
      </c>
      <c r="K88" s="228" t="s">
        <v>7</v>
      </c>
      <c r="L88" s="228" t="s">
        <v>8</v>
      </c>
      <c r="M88" s="228" t="s">
        <v>9</v>
      </c>
      <c r="N88" s="228" t="s">
        <v>10</v>
      </c>
      <c r="O88" s="228" t="s">
        <v>11</v>
      </c>
      <c r="P88" s="228" t="s">
        <v>35</v>
      </c>
      <c r="Q88" s="229" t="s">
        <v>13</v>
      </c>
      <c r="R88" s="229" t="s">
        <v>35</v>
      </c>
    </row>
    <row r="89" spans="2:18" s="139" customFormat="1" ht="14.1" customHeight="1" x14ac:dyDescent="0.25">
      <c r="B89" s="567" t="s">
        <v>214</v>
      </c>
      <c r="C89" s="231"/>
      <c r="D89" s="231"/>
      <c r="E89" s="231"/>
      <c r="F89" s="232"/>
      <c r="G89" s="232"/>
      <c r="H89" s="232"/>
      <c r="I89" s="232"/>
      <c r="J89" s="233"/>
      <c r="K89" s="234"/>
      <c r="L89" s="234"/>
      <c r="M89" s="234"/>
      <c r="N89" s="234"/>
      <c r="O89" s="234"/>
      <c r="P89" s="234"/>
      <c r="Q89" s="235"/>
      <c r="R89" s="236"/>
    </row>
    <row r="90" spans="2:18" s="139" customFormat="1" ht="14.1" customHeight="1" x14ac:dyDescent="0.25">
      <c r="B90" s="237" t="s">
        <v>23</v>
      </c>
      <c r="C90" s="238" t="s">
        <v>215</v>
      </c>
      <c r="D90" s="239"/>
      <c r="E90" s="239"/>
      <c r="F90" s="274"/>
      <c r="G90" s="274"/>
      <c r="H90" s="274"/>
      <c r="I90" s="240"/>
      <c r="J90" s="241"/>
      <c r="K90" s="242"/>
      <c r="L90" s="242"/>
      <c r="M90" s="242"/>
      <c r="N90" s="243"/>
      <c r="O90" s="243"/>
      <c r="P90" s="313">
        <f>SUM(C90:O90)</f>
        <v>0</v>
      </c>
      <c r="Q90" s="314">
        <v>45</v>
      </c>
      <c r="R90" s="315">
        <f>P90*Q90</f>
        <v>0</v>
      </c>
    </row>
    <row r="91" spans="2:18" s="139" customFormat="1" ht="14.1" customHeight="1" x14ac:dyDescent="0.25">
      <c r="B91" s="237" t="s">
        <v>216</v>
      </c>
      <c r="C91" s="238" t="s">
        <v>217</v>
      </c>
      <c r="D91" s="239"/>
      <c r="E91" s="239"/>
      <c r="F91" s="274"/>
      <c r="G91" s="274"/>
      <c r="H91" s="274"/>
      <c r="I91" s="274"/>
      <c r="J91" s="274"/>
      <c r="K91" s="274"/>
      <c r="L91" s="274"/>
      <c r="M91" s="274"/>
      <c r="N91" s="274"/>
      <c r="O91" s="274"/>
      <c r="P91" s="316">
        <f>SUM(C91:O91)</f>
        <v>0</v>
      </c>
      <c r="Q91" s="317">
        <v>45</v>
      </c>
      <c r="R91" s="318">
        <f>P91*Q91</f>
        <v>0</v>
      </c>
    </row>
    <row r="92" spans="2:18" s="139" customFormat="1" ht="14.1" customHeight="1" x14ac:dyDescent="0.25">
      <c r="B92" s="319"/>
      <c r="C92" s="306"/>
      <c r="D92" s="306"/>
      <c r="E92" s="306"/>
      <c r="F92" s="301"/>
      <c r="G92" s="302"/>
      <c r="H92" s="303"/>
      <c r="I92" s="303"/>
      <c r="J92" s="303"/>
      <c r="K92" s="303"/>
      <c r="L92" s="303"/>
      <c r="M92" s="303"/>
      <c r="N92" s="303"/>
      <c r="O92" s="303"/>
      <c r="P92" s="304"/>
      <c r="Q92" s="304"/>
      <c r="R92" s="304"/>
    </row>
    <row r="93" spans="2:18" s="139" customFormat="1" ht="14.1" customHeight="1" x14ac:dyDescent="0.25">
      <c r="B93" s="319"/>
      <c r="C93" s="306"/>
      <c r="D93" s="306"/>
      <c r="E93" s="306"/>
      <c r="F93" s="301"/>
      <c r="G93" s="302"/>
      <c r="H93" s="303"/>
      <c r="I93" s="303"/>
      <c r="J93" s="303"/>
      <c r="K93" s="303"/>
      <c r="L93" s="303"/>
      <c r="M93" s="303"/>
      <c r="N93" s="303"/>
      <c r="O93" s="303"/>
      <c r="P93" s="304"/>
      <c r="Q93" s="304"/>
      <c r="R93" s="304"/>
    </row>
    <row r="94" spans="2:18" s="139" customFormat="1" ht="14.1" customHeight="1" x14ac:dyDescent="0.25">
      <c r="B94" s="651"/>
      <c r="C94" s="570" t="s">
        <v>218</v>
      </c>
      <c r="D94" s="570"/>
      <c r="E94" s="570"/>
      <c r="F94" s="368">
        <v>110</v>
      </c>
      <c r="G94" s="368">
        <v>116</v>
      </c>
      <c r="H94" s="368">
        <v>122</v>
      </c>
      <c r="I94" s="368">
        <v>128</v>
      </c>
      <c r="J94" s="368">
        <v>134</v>
      </c>
      <c r="K94" s="369">
        <v>140</v>
      </c>
      <c r="L94" s="370">
        <v>146</v>
      </c>
      <c r="M94" s="370">
        <v>152</v>
      </c>
      <c r="N94" s="370">
        <v>158</v>
      </c>
      <c r="O94" s="370">
        <v>164</v>
      </c>
      <c r="P94" s="370" t="s">
        <v>35</v>
      </c>
      <c r="Q94" s="371" t="s">
        <v>13</v>
      </c>
      <c r="R94" s="371" t="s">
        <v>35</v>
      </c>
    </row>
    <row r="95" spans="2:18" s="139" customFormat="1" ht="14.1" customHeight="1" x14ac:dyDescent="0.25">
      <c r="B95" s="627" t="s">
        <v>219</v>
      </c>
      <c r="C95" s="354"/>
      <c r="D95" s="354"/>
      <c r="E95" s="354"/>
      <c r="F95" s="355"/>
      <c r="G95" s="355"/>
      <c r="H95" s="355"/>
      <c r="I95" s="355"/>
      <c r="J95" s="356"/>
      <c r="K95" s="357"/>
      <c r="L95" s="357"/>
      <c r="M95" s="357"/>
      <c r="N95" s="357"/>
      <c r="O95" s="357"/>
      <c r="P95" s="357"/>
      <c r="Q95" s="358"/>
      <c r="R95" s="359"/>
    </row>
    <row r="96" spans="2:18" s="139" customFormat="1" ht="14.1" customHeight="1" x14ac:dyDescent="0.25">
      <c r="B96" s="652" t="s">
        <v>220</v>
      </c>
      <c r="C96" s="598" t="s">
        <v>221</v>
      </c>
      <c r="D96" s="653"/>
      <c r="E96" s="653"/>
      <c r="F96" s="439"/>
      <c r="G96" s="439"/>
      <c r="H96" s="439"/>
      <c r="I96" s="446"/>
      <c r="J96" s="241"/>
      <c r="K96" s="447"/>
      <c r="L96" s="447"/>
      <c r="M96" s="447"/>
      <c r="N96" s="636"/>
      <c r="O96" s="636"/>
      <c r="P96" s="654">
        <f>SUM(C96:O96)</f>
        <v>0</v>
      </c>
      <c r="Q96" s="655">
        <v>39</v>
      </c>
      <c r="R96" s="548">
        <f>P96*Q96</f>
        <v>0</v>
      </c>
    </row>
    <row r="97" spans="2:18" s="139" customFormat="1" ht="14.1" customHeight="1" x14ac:dyDescent="0.25">
      <c r="B97" s="2"/>
      <c r="Q97" s="3"/>
      <c r="R97" s="4"/>
    </row>
    <row r="98" spans="2:18" s="139" customFormat="1" ht="14.1" customHeight="1" x14ac:dyDescent="0.25">
      <c r="B98" s="2"/>
      <c r="Q98" s="3"/>
      <c r="R98" s="4"/>
    </row>
    <row r="99" spans="2:18" s="139" customFormat="1" ht="14.1" customHeight="1" x14ac:dyDescent="0.25">
      <c r="B99" s="2"/>
      <c r="Q99" s="3"/>
      <c r="R99" s="4"/>
    </row>
    <row r="101" spans="2:18" ht="14.1" customHeight="1" x14ac:dyDescent="0.3">
      <c r="B101" s="656"/>
      <c r="C101" s="657" t="s">
        <v>73</v>
      </c>
      <c r="D101" s="657"/>
      <c r="E101" s="657"/>
      <c r="F101" s="658" t="s">
        <v>2</v>
      </c>
      <c r="G101" s="658" t="s">
        <v>3</v>
      </c>
      <c r="H101" s="658" t="s">
        <v>4</v>
      </c>
      <c r="I101" s="658" t="s">
        <v>5</v>
      </c>
      <c r="J101" s="659" t="s">
        <v>6</v>
      </c>
      <c r="K101" s="660" t="s">
        <v>7</v>
      </c>
      <c r="L101" s="660" t="s">
        <v>8</v>
      </c>
      <c r="M101" s="660" t="s">
        <v>9</v>
      </c>
      <c r="N101" s="660" t="s">
        <v>10</v>
      </c>
      <c r="O101" s="660" t="s">
        <v>11</v>
      </c>
      <c r="P101" s="660" t="s">
        <v>12</v>
      </c>
      <c r="Q101" s="661" t="s">
        <v>13</v>
      </c>
      <c r="R101" s="662" t="s">
        <v>14</v>
      </c>
    </row>
    <row r="102" spans="2:18" ht="14.1" customHeight="1" x14ac:dyDescent="0.3">
      <c r="B102" s="663" t="s">
        <v>219</v>
      </c>
      <c r="C102" s="71"/>
      <c r="D102" s="71"/>
      <c r="E102" s="71"/>
      <c r="F102" s="96"/>
      <c r="G102" s="96"/>
      <c r="H102" s="96"/>
      <c r="I102" s="96"/>
      <c r="J102" s="96"/>
      <c r="K102" s="138"/>
      <c r="L102" s="97"/>
      <c r="M102" s="97"/>
      <c r="N102" s="97"/>
      <c r="O102" s="97"/>
      <c r="P102" s="97"/>
      <c r="Q102" s="75"/>
      <c r="R102" s="664"/>
    </row>
    <row r="103" spans="2:18" ht="14.1" customHeight="1" x14ac:dyDescent="0.25">
      <c r="B103" s="665" t="s">
        <v>23</v>
      </c>
      <c r="C103" s="23" t="s">
        <v>80</v>
      </c>
      <c r="D103" s="23"/>
      <c r="E103" s="23"/>
      <c r="F103" s="28"/>
      <c r="G103" s="134"/>
      <c r="H103" s="134"/>
      <c r="I103" s="134"/>
      <c r="J103" s="130"/>
      <c r="K103" s="133"/>
      <c r="L103" s="133"/>
      <c r="M103" s="133"/>
      <c r="N103" s="133"/>
      <c r="O103" s="133"/>
      <c r="P103" s="132"/>
      <c r="Q103" s="25">
        <v>34</v>
      </c>
      <c r="R103" s="806">
        <v>69</v>
      </c>
    </row>
    <row r="104" spans="2:18" ht="14.1" customHeight="1" x14ac:dyDescent="0.25">
      <c r="B104" s="206" t="s">
        <v>25</v>
      </c>
      <c r="C104" s="207" t="s">
        <v>81</v>
      </c>
      <c r="D104" s="207"/>
      <c r="E104" s="207"/>
      <c r="F104" s="77"/>
      <c r="G104" s="77"/>
      <c r="H104" s="77"/>
      <c r="I104" s="77"/>
      <c r="J104" s="78"/>
      <c r="K104" s="79"/>
      <c r="L104" s="79"/>
      <c r="M104" s="79"/>
      <c r="N104" s="77"/>
      <c r="O104" s="79"/>
      <c r="P104" s="80"/>
      <c r="Q104" s="90">
        <v>34</v>
      </c>
      <c r="R104" s="807"/>
    </row>
    <row r="106" spans="2:18" s="139" customFormat="1" ht="14.1" customHeight="1" x14ac:dyDescent="0.25">
      <c r="B106" s="2"/>
      <c r="Q106" s="3"/>
      <c r="R106" s="4"/>
    </row>
    <row r="107" spans="2:18" s="139" customFormat="1" ht="14.1" customHeight="1" x14ac:dyDescent="0.25">
      <c r="B107" s="2"/>
      <c r="Q107" s="3"/>
      <c r="R107" s="4"/>
    </row>
    <row r="108" spans="2:18" s="139" customFormat="1" ht="14.1" customHeight="1" x14ac:dyDescent="0.25">
      <c r="B108" s="2"/>
      <c r="Q108" s="3"/>
      <c r="R108" s="4"/>
    </row>
    <row r="109" spans="2:18" ht="14.1" customHeight="1" x14ac:dyDescent="0.3">
      <c r="C109" s="5"/>
      <c r="D109" s="5"/>
      <c r="E109" s="5"/>
      <c r="G109" s="6"/>
    </row>
    <row r="110" spans="2:18" ht="14.1" customHeight="1" x14ac:dyDescent="0.3">
      <c r="B110" s="585"/>
      <c r="C110" s="583" t="s">
        <v>26</v>
      </c>
      <c r="D110" s="583"/>
      <c r="E110" s="583"/>
      <c r="F110" s="586" t="s">
        <v>2</v>
      </c>
      <c r="G110" s="586" t="s">
        <v>3</v>
      </c>
      <c r="H110" s="586" t="s">
        <v>4</v>
      </c>
      <c r="I110" s="586" t="s">
        <v>5</v>
      </c>
      <c r="J110" s="587" t="s">
        <v>6</v>
      </c>
      <c r="K110" s="588" t="s">
        <v>7</v>
      </c>
      <c r="L110" s="588" t="s">
        <v>8</v>
      </c>
      <c r="M110" s="588" t="s">
        <v>9</v>
      </c>
      <c r="N110" s="588" t="s">
        <v>10</v>
      </c>
      <c r="O110" s="588" t="s">
        <v>11</v>
      </c>
      <c r="P110" s="588" t="s">
        <v>12</v>
      </c>
      <c r="Q110" s="584" t="s">
        <v>13</v>
      </c>
      <c r="R110" s="589" t="s">
        <v>14</v>
      </c>
    </row>
    <row r="111" spans="2:18" ht="14.1" customHeight="1" x14ac:dyDescent="0.3">
      <c r="B111" s="156" t="s">
        <v>103</v>
      </c>
      <c r="C111" s="113"/>
      <c r="D111" s="113"/>
      <c r="E111" s="113"/>
      <c r="F111" s="119"/>
      <c r="G111" s="120"/>
      <c r="H111" s="120"/>
      <c r="I111" s="120"/>
      <c r="J111" s="120"/>
      <c r="K111" s="121"/>
      <c r="L111" s="122"/>
      <c r="M111" s="122"/>
      <c r="N111" s="122"/>
      <c r="O111" s="97"/>
      <c r="P111" s="97"/>
      <c r="Q111" s="75"/>
      <c r="R111" s="157"/>
    </row>
    <row r="112" spans="2:18" ht="14.1" customHeight="1" x14ac:dyDescent="0.25">
      <c r="B112" s="182" t="s">
        <v>86</v>
      </c>
      <c r="C112" s="23" t="s">
        <v>27</v>
      </c>
      <c r="D112" s="23"/>
      <c r="E112" s="23"/>
      <c r="F112" s="134"/>
      <c r="G112" s="134"/>
      <c r="H112" s="134"/>
      <c r="I112" s="134"/>
      <c r="J112" s="130"/>
      <c r="K112" s="133"/>
      <c r="L112" s="133"/>
      <c r="M112" s="133"/>
      <c r="N112" s="133"/>
      <c r="O112" s="133"/>
      <c r="P112" s="63"/>
      <c r="Q112" s="25">
        <v>75</v>
      </c>
      <c r="R112" s="183">
        <v>110</v>
      </c>
    </row>
    <row r="113" spans="1:19" ht="14.1" customHeight="1" x14ac:dyDescent="0.25">
      <c r="B113" s="184" t="s">
        <v>87</v>
      </c>
      <c r="C113" s="68" t="s">
        <v>28</v>
      </c>
      <c r="D113" s="68"/>
      <c r="E113" s="68"/>
      <c r="F113" s="180"/>
      <c r="G113" s="160"/>
      <c r="H113" s="160"/>
      <c r="I113" s="160"/>
      <c r="J113" s="161"/>
      <c r="K113" s="162"/>
      <c r="L113" s="162"/>
      <c r="M113" s="162"/>
      <c r="N113" s="162"/>
      <c r="O113" s="162"/>
      <c r="P113" s="163"/>
      <c r="Q113" s="69">
        <v>75</v>
      </c>
      <c r="R113" s="187">
        <v>110</v>
      </c>
    </row>
    <row r="114" spans="1:19" ht="14.1" customHeight="1" x14ac:dyDescent="0.3">
      <c r="C114" s="5"/>
      <c r="D114" s="5"/>
      <c r="E114" s="5"/>
      <c r="G114" s="6"/>
      <c r="R114" s="3"/>
    </row>
    <row r="115" spans="1:19" ht="14.1" customHeight="1" x14ac:dyDescent="0.25">
      <c r="Q115" s="111"/>
    </row>
    <row r="116" spans="1:19" ht="14.1" customHeight="1" x14ac:dyDescent="0.3">
      <c r="C116" s="5"/>
      <c r="D116" s="5"/>
      <c r="E116" s="5"/>
      <c r="G116" s="6"/>
      <c r="R116" s="3"/>
      <c r="S116" s="73"/>
    </row>
    <row r="117" spans="1:19" ht="14.1" customHeight="1" x14ac:dyDescent="0.3">
      <c r="B117" s="585"/>
      <c r="C117" s="576" t="s">
        <v>74</v>
      </c>
      <c r="D117" s="576"/>
      <c r="E117" s="576"/>
      <c r="F117" s="666" t="s">
        <v>75</v>
      </c>
      <c r="G117" s="666" t="s">
        <v>2</v>
      </c>
      <c r="H117" s="666" t="s">
        <v>3</v>
      </c>
      <c r="I117" s="666" t="s">
        <v>4</v>
      </c>
      <c r="J117" s="666" t="s">
        <v>5</v>
      </c>
      <c r="K117" s="667" t="s">
        <v>6</v>
      </c>
      <c r="L117" s="668" t="s">
        <v>7</v>
      </c>
      <c r="M117" s="668" t="s">
        <v>8</v>
      </c>
      <c r="N117" s="668" t="s">
        <v>9</v>
      </c>
      <c r="O117" s="588" t="s">
        <v>10</v>
      </c>
      <c r="P117" s="588" t="s">
        <v>11</v>
      </c>
      <c r="Q117" s="584" t="s">
        <v>13</v>
      </c>
      <c r="R117" s="589" t="s">
        <v>14</v>
      </c>
      <c r="S117" s="73"/>
    </row>
    <row r="118" spans="1:19" ht="14.1" customHeight="1" x14ac:dyDescent="0.3">
      <c r="B118" s="156" t="s">
        <v>103</v>
      </c>
      <c r="C118" s="113"/>
      <c r="D118" s="113"/>
      <c r="E118" s="113"/>
      <c r="F118" s="119"/>
      <c r="G118" s="120"/>
      <c r="H118" s="120"/>
      <c r="I118" s="120"/>
      <c r="J118" s="120"/>
      <c r="K118" s="121"/>
      <c r="L118" s="122"/>
      <c r="M118" s="122"/>
      <c r="N118" s="122"/>
      <c r="O118" s="97"/>
      <c r="P118" s="97"/>
      <c r="Q118" s="75"/>
      <c r="R118" s="157"/>
      <c r="S118" s="73"/>
    </row>
    <row r="119" spans="1:19" ht="14.1" customHeight="1" x14ac:dyDescent="0.25">
      <c r="B119" s="810" t="s">
        <v>71</v>
      </c>
      <c r="C119" s="808" t="s">
        <v>82</v>
      </c>
      <c r="D119" s="129"/>
      <c r="E119" s="129"/>
      <c r="F119" s="89"/>
      <c r="G119" s="134"/>
      <c r="H119" s="134"/>
      <c r="I119" s="134"/>
      <c r="J119" s="130"/>
      <c r="K119" s="133"/>
      <c r="L119" s="133"/>
      <c r="M119" s="133"/>
      <c r="N119" s="133"/>
      <c r="O119" s="63"/>
      <c r="P119" s="63"/>
      <c r="Q119" s="25">
        <v>85</v>
      </c>
      <c r="R119" s="183">
        <v>145</v>
      </c>
    </row>
    <row r="120" spans="1:19" ht="14.1" customHeight="1" x14ac:dyDescent="0.25">
      <c r="B120" s="811"/>
      <c r="C120" s="809"/>
      <c r="D120" s="248"/>
      <c r="E120" s="248"/>
      <c r="F120" s="190"/>
      <c r="G120" s="190"/>
      <c r="H120" s="190"/>
      <c r="I120" s="190"/>
      <c r="J120" s="191"/>
      <c r="K120" s="192"/>
      <c r="L120" s="192"/>
      <c r="M120" s="192"/>
      <c r="N120" s="192"/>
      <c r="O120" s="192"/>
      <c r="P120" s="192"/>
      <c r="Q120" s="193"/>
      <c r="R120" s="194"/>
    </row>
    <row r="121" spans="1:19" ht="14.1" customHeight="1" x14ac:dyDescent="0.25">
      <c r="B121" s="82"/>
      <c r="C121" s="51"/>
      <c r="D121" s="51"/>
      <c r="E121" s="51"/>
      <c r="F121" s="39"/>
      <c r="G121" s="39"/>
      <c r="H121" s="39"/>
      <c r="I121" s="39"/>
      <c r="J121" s="40"/>
      <c r="K121" s="41"/>
      <c r="L121" s="41"/>
      <c r="M121" s="41"/>
      <c r="N121" s="41"/>
      <c r="O121" s="41"/>
      <c r="P121" s="41"/>
      <c r="Q121" s="44"/>
      <c r="R121" s="106"/>
    </row>
    <row r="122" spans="1:19" s="139" customFormat="1" ht="14.1" customHeight="1" x14ac:dyDescent="0.25">
      <c r="B122" s="82"/>
      <c r="C122" s="51"/>
      <c r="D122" s="51"/>
      <c r="E122" s="51"/>
      <c r="F122" s="39"/>
      <c r="G122" s="39"/>
      <c r="H122" s="39"/>
      <c r="I122" s="39"/>
      <c r="J122" s="131"/>
      <c r="K122" s="41"/>
      <c r="L122" s="41"/>
      <c r="M122" s="41"/>
      <c r="N122" s="41"/>
      <c r="O122" s="41"/>
      <c r="P122" s="41"/>
      <c r="Q122" s="44"/>
      <c r="R122" s="106"/>
    </row>
    <row r="123" spans="1:19" s="139" customFormat="1" ht="14.1" customHeight="1" x14ac:dyDescent="0.25">
      <c r="B123" s="224" t="s">
        <v>112</v>
      </c>
      <c r="C123" s="224"/>
      <c r="D123" s="224"/>
      <c r="E123" s="224"/>
      <c r="F123" s="226" t="s">
        <v>2</v>
      </c>
      <c r="G123" s="226" t="s">
        <v>3</v>
      </c>
      <c r="H123" s="226" t="s">
        <v>4</v>
      </c>
      <c r="I123" s="226" t="s">
        <v>5</v>
      </c>
      <c r="J123" s="227" t="s">
        <v>6</v>
      </c>
      <c r="K123" s="228" t="s">
        <v>7</v>
      </c>
      <c r="L123" s="228" t="s">
        <v>8</v>
      </c>
      <c r="M123" s="228" t="s">
        <v>9</v>
      </c>
      <c r="N123" s="228" t="s">
        <v>10</v>
      </c>
      <c r="O123" s="228" t="s">
        <v>11</v>
      </c>
      <c r="P123" s="228" t="s">
        <v>35</v>
      </c>
      <c r="Q123" s="229" t="s">
        <v>13</v>
      </c>
      <c r="R123" s="229" t="s">
        <v>35</v>
      </c>
    </row>
    <row r="124" spans="1:19" s="139" customFormat="1" ht="14.1" customHeight="1" x14ac:dyDescent="0.25">
      <c r="A124" s="230"/>
      <c r="B124" s="230" t="s">
        <v>113</v>
      </c>
      <c r="C124" s="231"/>
      <c r="D124" s="231"/>
      <c r="E124" s="231"/>
      <c r="F124" s="232"/>
      <c r="G124" s="232"/>
      <c r="H124" s="232"/>
      <c r="I124" s="232"/>
      <c r="J124" s="233"/>
      <c r="K124" s="234"/>
      <c r="L124" s="234"/>
      <c r="M124" s="234"/>
      <c r="N124" s="234"/>
      <c r="O124" s="234"/>
      <c r="P124" s="234"/>
      <c r="Q124" s="235"/>
      <c r="R124" s="236"/>
    </row>
    <row r="125" spans="1:19" s="139" customFormat="1" ht="14.1" customHeight="1" x14ac:dyDescent="0.25">
      <c r="A125" s="237"/>
      <c r="B125" s="237" t="s">
        <v>114</v>
      </c>
      <c r="C125" s="238" t="s">
        <v>115</v>
      </c>
      <c r="D125" s="239"/>
      <c r="E125" s="239"/>
      <c r="F125" s="240"/>
      <c r="G125" s="240"/>
      <c r="H125" s="240"/>
      <c r="I125" s="240"/>
      <c r="J125" s="241"/>
      <c r="K125" s="242"/>
      <c r="L125" s="242"/>
      <c r="M125" s="242"/>
      <c r="N125" s="243"/>
      <c r="O125" s="239"/>
      <c r="P125" s="244">
        <f>SUM(A125:O125)</f>
        <v>0</v>
      </c>
      <c r="Q125" s="245">
        <v>55</v>
      </c>
      <c r="R125" s="246">
        <f>P125*Q125</f>
        <v>0</v>
      </c>
    </row>
    <row r="126" spans="1:19" s="139" customFormat="1" ht="14.1" customHeight="1" x14ac:dyDescent="0.25">
      <c r="B126" s="82"/>
      <c r="C126" s="51"/>
      <c r="D126" s="51"/>
      <c r="E126" s="51"/>
      <c r="F126" s="39"/>
      <c r="G126" s="39"/>
      <c r="H126" s="39"/>
      <c r="I126" s="39"/>
      <c r="J126" s="131"/>
      <c r="K126" s="41"/>
      <c r="L126" s="41"/>
      <c r="M126" s="41"/>
      <c r="N126" s="41"/>
      <c r="O126" s="41"/>
      <c r="P126" s="41"/>
      <c r="Q126" s="44"/>
      <c r="R126" s="106"/>
    </row>
    <row r="127" spans="1:19" s="139" customFormat="1" ht="14.1" customHeight="1" x14ac:dyDescent="0.25">
      <c r="B127" s="82"/>
      <c r="C127" s="51"/>
      <c r="D127" s="51"/>
      <c r="E127" s="51"/>
      <c r="F127" s="39"/>
      <c r="G127" s="39"/>
      <c r="H127" s="39"/>
      <c r="I127" s="39"/>
      <c r="J127" s="131"/>
      <c r="K127" s="41"/>
      <c r="L127" s="41"/>
      <c r="M127" s="41"/>
      <c r="N127" s="41"/>
      <c r="O127" s="41"/>
      <c r="P127" s="41"/>
      <c r="Q127" s="44"/>
      <c r="R127" s="106"/>
    </row>
    <row r="128" spans="1:19" s="139" customFormat="1" ht="14.1" customHeight="1" x14ac:dyDescent="0.25">
      <c r="B128" s="82"/>
      <c r="C128" s="51"/>
      <c r="D128" s="51"/>
      <c r="E128" s="51"/>
      <c r="F128" s="39"/>
      <c r="G128" s="39"/>
      <c r="H128" s="39"/>
      <c r="I128" s="39"/>
      <c r="J128" s="131"/>
      <c r="K128" s="41"/>
      <c r="L128" s="41"/>
      <c r="M128" s="41"/>
      <c r="N128" s="41"/>
      <c r="O128" s="41"/>
      <c r="P128" s="41"/>
      <c r="Q128" s="44"/>
      <c r="R128" s="106"/>
    </row>
    <row r="129" spans="1:18" s="139" customFormat="1" ht="14.1" customHeight="1" x14ac:dyDescent="0.25">
      <c r="B129" s="82"/>
      <c r="C129" s="51"/>
      <c r="D129" s="51"/>
      <c r="E129" s="51"/>
      <c r="F129" s="39"/>
      <c r="G129" s="39"/>
      <c r="H129" s="39"/>
      <c r="I129" s="39"/>
      <c r="J129" s="131"/>
      <c r="K129" s="41"/>
      <c r="L129" s="41"/>
      <c r="M129" s="41"/>
      <c r="N129" s="41"/>
      <c r="O129" s="41"/>
      <c r="P129" s="41"/>
      <c r="Q129" s="44"/>
      <c r="R129" s="106"/>
    </row>
    <row r="130" spans="1:18" s="139" customFormat="1" ht="14.1" customHeight="1" x14ac:dyDescent="0.25">
      <c r="A130" s="254"/>
      <c r="B130" s="255"/>
      <c r="C130" s="256" t="s">
        <v>116</v>
      </c>
      <c r="D130" s="256"/>
      <c r="E130" s="257"/>
      <c r="F130" s="258">
        <v>110</v>
      </c>
      <c r="G130" s="258">
        <v>116</v>
      </c>
      <c r="H130" s="258">
        <v>122</v>
      </c>
      <c r="I130" s="258">
        <v>128</v>
      </c>
      <c r="J130" s="258">
        <v>134</v>
      </c>
      <c r="K130" s="259">
        <v>140</v>
      </c>
      <c r="L130" s="260">
        <v>146</v>
      </c>
      <c r="M130" s="260">
        <v>152</v>
      </c>
      <c r="N130" s="260">
        <v>158</v>
      </c>
      <c r="O130" s="260">
        <v>164</v>
      </c>
      <c r="P130" s="260" t="s">
        <v>35</v>
      </c>
      <c r="Q130" s="261" t="s">
        <v>13</v>
      </c>
      <c r="R130" s="262" t="s">
        <v>35</v>
      </c>
    </row>
    <row r="131" spans="1:18" s="139" customFormat="1" ht="14.1" customHeight="1" x14ac:dyDescent="0.25">
      <c r="A131" s="254"/>
      <c r="B131" s="263" t="s">
        <v>117</v>
      </c>
      <c r="C131" s="264"/>
      <c r="D131" s="264"/>
      <c r="E131" s="264"/>
      <c r="F131" s="265"/>
      <c r="G131" s="266"/>
      <c r="H131" s="266"/>
      <c r="I131" s="266"/>
      <c r="J131" s="266"/>
      <c r="K131" s="267"/>
      <c r="L131" s="268"/>
      <c r="M131" s="268"/>
      <c r="N131" s="268"/>
      <c r="O131" s="268"/>
      <c r="P131" s="269"/>
      <c r="Q131" s="270"/>
      <c r="R131" s="271"/>
    </row>
    <row r="132" spans="1:18" s="139" customFormat="1" ht="14.1" customHeight="1" x14ac:dyDescent="0.25">
      <c r="A132" s="254"/>
      <c r="B132" s="787" t="s">
        <v>59</v>
      </c>
      <c r="C132" s="790" t="s">
        <v>118</v>
      </c>
      <c r="D132" s="272"/>
      <c r="E132" s="272"/>
      <c r="F132" s="273"/>
      <c r="G132" s="274"/>
      <c r="H132" s="274"/>
      <c r="I132" s="274"/>
      <c r="J132" s="274"/>
      <c r="K132" s="275"/>
      <c r="L132" s="275"/>
      <c r="M132" s="275"/>
      <c r="N132" s="276"/>
      <c r="O132" s="276"/>
      <c r="P132" s="244">
        <f>SUM(C132:O132)</f>
        <v>0</v>
      </c>
      <c r="Q132" s="245">
        <v>63</v>
      </c>
      <c r="R132" s="277">
        <f>P132*Q132</f>
        <v>0</v>
      </c>
    </row>
    <row r="133" spans="1:18" s="139" customFormat="1" ht="14.1" customHeight="1" x14ac:dyDescent="0.25">
      <c r="A133" s="254"/>
      <c r="B133" s="787"/>
      <c r="C133" s="790"/>
      <c r="D133" s="272"/>
      <c r="E133" s="272"/>
      <c r="F133" s="273"/>
      <c r="G133" s="273"/>
      <c r="H133" s="273"/>
      <c r="I133" s="273"/>
      <c r="J133" s="273"/>
      <c r="K133" s="278"/>
      <c r="L133" s="278"/>
      <c r="M133" s="278"/>
      <c r="N133" s="279"/>
      <c r="O133" s="279"/>
      <c r="P133" s="280">
        <f>SUM(C133:O133)</f>
        <v>0</v>
      </c>
      <c r="Q133" s="281">
        <v>75</v>
      </c>
      <c r="R133" s="282">
        <f>P133*Q133</f>
        <v>0</v>
      </c>
    </row>
    <row r="134" spans="1:18" s="139" customFormat="1" ht="14.1" customHeight="1" x14ac:dyDescent="0.25">
      <c r="A134" s="254"/>
      <c r="B134" s="283"/>
      <c r="C134" s="284" t="s">
        <v>116</v>
      </c>
      <c r="D134" s="284"/>
      <c r="E134" s="284"/>
      <c r="F134" s="285"/>
      <c r="G134" s="285"/>
      <c r="H134" s="285"/>
      <c r="I134" s="285"/>
      <c r="J134" s="285">
        <v>110</v>
      </c>
      <c r="K134" s="286">
        <v>120</v>
      </c>
      <c r="L134" s="287">
        <v>130</v>
      </c>
      <c r="M134" s="287">
        <v>140</v>
      </c>
      <c r="N134" s="287">
        <v>150</v>
      </c>
      <c r="O134" s="287">
        <v>160</v>
      </c>
      <c r="P134" s="287" t="s">
        <v>35</v>
      </c>
      <c r="Q134" s="288" t="s">
        <v>13</v>
      </c>
      <c r="R134" s="289" t="s">
        <v>35</v>
      </c>
    </row>
    <row r="135" spans="1:18" s="139" customFormat="1" ht="14.1" customHeight="1" x14ac:dyDescent="0.25">
      <c r="A135" s="254"/>
      <c r="B135" s="263" t="s">
        <v>119</v>
      </c>
      <c r="C135" s="264"/>
      <c r="D135" s="264"/>
      <c r="E135" s="264"/>
      <c r="F135" s="265"/>
      <c r="G135" s="266"/>
      <c r="H135" s="266"/>
      <c r="I135" s="266"/>
      <c r="J135" s="266"/>
      <c r="K135" s="267"/>
      <c r="L135" s="268"/>
      <c r="M135" s="268"/>
      <c r="N135" s="268"/>
      <c r="O135" s="268"/>
      <c r="P135" s="269"/>
      <c r="Q135" s="270"/>
      <c r="R135" s="271"/>
    </row>
    <row r="136" spans="1:18" s="139" customFormat="1" ht="14.1" customHeight="1" x14ac:dyDescent="0.25">
      <c r="A136" s="254"/>
      <c r="B136" s="791" t="s">
        <v>120</v>
      </c>
      <c r="C136" s="793" t="s">
        <v>121</v>
      </c>
      <c r="D136" s="272"/>
      <c r="E136" s="272"/>
      <c r="F136" s="273"/>
      <c r="G136" s="273"/>
      <c r="H136" s="273"/>
      <c r="I136" s="273"/>
      <c r="J136" s="241"/>
      <c r="K136" s="242"/>
      <c r="L136" s="242"/>
      <c r="M136" s="242"/>
      <c r="N136" s="243"/>
      <c r="O136" s="243"/>
      <c r="P136" s="290">
        <f>SUM(C136:O136)</f>
        <v>0</v>
      </c>
      <c r="Q136" s="291">
        <v>50</v>
      </c>
      <c r="R136" s="292">
        <f>P136*Q136</f>
        <v>0</v>
      </c>
    </row>
    <row r="137" spans="1:18" s="139" customFormat="1" ht="14.1" customHeight="1" x14ac:dyDescent="0.25">
      <c r="A137" s="254"/>
      <c r="B137" s="792"/>
      <c r="C137" s="794"/>
      <c r="D137" s="293"/>
      <c r="E137" s="293"/>
      <c r="F137" s="294"/>
      <c r="G137" s="295"/>
      <c r="H137" s="296"/>
      <c r="I137" s="296"/>
      <c r="J137" s="296"/>
      <c r="K137" s="296"/>
      <c r="L137" s="296"/>
      <c r="M137" s="296"/>
      <c r="N137" s="296"/>
      <c r="O137" s="296"/>
      <c r="P137" s="297"/>
      <c r="Q137" s="297"/>
      <c r="R137" s="298"/>
    </row>
    <row r="138" spans="1:18" s="139" customFormat="1" ht="14.1" customHeight="1" x14ac:dyDescent="0.25">
      <c r="A138" s="254"/>
      <c r="B138" s="299"/>
      <c r="C138" s="300"/>
      <c r="D138" s="300"/>
      <c r="E138" s="300"/>
      <c r="F138" s="301"/>
      <c r="G138" s="302"/>
      <c r="H138" s="303"/>
      <c r="I138" s="303"/>
      <c r="J138" s="303"/>
      <c r="K138" s="303"/>
      <c r="L138" s="303"/>
      <c r="M138" s="303"/>
      <c r="N138" s="303"/>
      <c r="O138" s="303"/>
      <c r="P138" s="304"/>
      <c r="Q138" s="304"/>
      <c r="R138" s="304"/>
    </row>
    <row r="139" spans="1:18" s="139" customFormat="1" ht="14.1" customHeight="1" x14ac:dyDescent="0.25">
      <c r="A139" s="254"/>
      <c r="B139" s="305" t="s">
        <v>122</v>
      </c>
      <c r="C139" s="306"/>
      <c r="D139" s="306"/>
      <c r="E139" s="306"/>
      <c r="F139" s="301"/>
      <c r="G139" s="302"/>
      <c r="H139" s="303"/>
      <c r="I139" s="303"/>
      <c r="J139" s="303"/>
      <c r="K139" s="303"/>
      <c r="L139" s="303"/>
      <c r="M139" s="303"/>
      <c r="N139" s="303"/>
      <c r="O139" s="303"/>
      <c r="P139" s="304"/>
      <c r="Q139" s="304"/>
      <c r="R139" s="304"/>
    </row>
    <row r="140" spans="1:18" s="139" customFormat="1" ht="14.1" customHeight="1" x14ac:dyDescent="0.25">
      <c r="A140" s="254"/>
      <c r="B140" s="305" t="s">
        <v>123</v>
      </c>
      <c r="C140" s="306"/>
      <c r="D140" s="306"/>
      <c r="E140" s="306"/>
      <c r="F140" s="301"/>
      <c r="G140" s="302"/>
      <c r="H140" s="303"/>
      <c r="I140" s="303"/>
      <c r="J140" s="303"/>
      <c r="K140" s="303"/>
      <c r="L140" s="303"/>
      <c r="M140" s="303"/>
      <c r="N140" s="303"/>
      <c r="O140" s="303"/>
      <c r="P140" s="304"/>
      <c r="Q140" s="304"/>
      <c r="R140" s="304"/>
    </row>
    <row r="141" spans="1:18" s="139" customFormat="1" ht="14.1" customHeight="1" x14ac:dyDescent="0.25">
      <c r="B141" s="82"/>
      <c r="C141" s="51"/>
      <c r="D141" s="51"/>
      <c r="E141" s="51"/>
      <c r="F141" s="39"/>
      <c r="G141" s="39"/>
      <c r="H141" s="39"/>
      <c r="I141" s="39"/>
      <c r="J141" s="131"/>
      <c r="K141" s="41"/>
      <c r="L141" s="41"/>
      <c r="M141" s="41"/>
      <c r="N141" s="41"/>
      <c r="O141" s="41"/>
      <c r="P141" s="41"/>
      <c r="Q141" s="44"/>
      <c r="R141" s="106"/>
    </row>
    <row r="142" spans="1:18" s="139" customFormat="1" ht="14.1" customHeight="1" x14ac:dyDescent="0.25">
      <c r="B142" s="82"/>
      <c r="C142" s="51"/>
      <c r="D142" s="51"/>
      <c r="E142" s="51"/>
      <c r="F142" s="39"/>
      <c r="G142" s="39"/>
      <c r="H142" s="39"/>
      <c r="I142" s="39"/>
      <c r="J142" s="131"/>
      <c r="K142" s="41"/>
      <c r="L142" s="41"/>
      <c r="M142" s="41"/>
      <c r="N142" s="41"/>
      <c r="O142" s="41"/>
      <c r="P142" s="41"/>
      <c r="Q142" s="44"/>
      <c r="R142" s="106"/>
    </row>
    <row r="143" spans="1:18" s="139" customFormat="1" ht="14.1" customHeight="1" x14ac:dyDescent="0.25">
      <c r="B143" s="82"/>
      <c r="C143" s="51"/>
      <c r="D143" s="51"/>
      <c r="E143" s="51"/>
      <c r="F143" s="39"/>
      <c r="G143" s="39"/>
      <c r="H143" s="39"/>
      <c r="I143" s="39"/>
      <c r="J143" s="131"/>
      <c r="K143" s="41"/>
      <c r="L143" s="41"/>
      <c r="M143" s="41"/>
      <c r="N143" s="41"/>
      <c r="O143" s="41"/>
      <c r="P143" s="41"/>
      <c r="Q143" s="44"/>
      <c r="R143" s="106"/>
    </row>
    <row r="144" spans="1:18" s="139" customFormat="1" ht="14.1" customHeight="1" x14ac:dyDescent="0.25">
      <c r="B144" s="82"/>
      <c r="C144" s="51"/>
      <c r="D144" s="51"/>
      <c r="E144" s="51"/>
      <c r="F144" s="39"/>
      <c r="G144" s="39"/>
      <c r="H144" s="39"/>
      <c r="I144" s="39"/>
      <c r="J144" s="131"/>
      <c r="K144" s="41"/>
      <c r="L144" s="41"/>
      <c r="M144" s="41"/>
      <c r="N144" s="41"/>
      <c r="O144" s="41"/>
      <c r="P144" s="41"/>
      <c r="Q144" s="44"/>
      <c r="R144" s="106"/>
    </row>
    <row r="145" spans="1:18" s="139" customFormat="1" ht="14.1" customHeight="1" x14ac:dyDescent="0.25">
      <c r="A145" s="254"/>
      <c r="B145" s="223"/>
      <c r="C145" s="307" t="s">
        <v>124</v>
      </c>
      <c r="D145" s="307"/>
      <c r="E145" s="308"/>
      <c r="F145" s="226" t="s">
        <v>2</v>
      </c>
      <c r="G145" s="226" t="s">
        <v>3</v>
      </c>
      <c r="H145" s="226" t="s">
        <v>4</v>
      </c>
      <c r="I145" s="226" t="s">
        <v>5</v>
      </c>
      <c r="J145" s="227" t="s">
        <v>6</v>
      </c>
      <c r="K145" s="228" t="s">
        <v>7</v>
      </c>
      <c r="L145" s="228" t="s">
        <v>8</v>
      </c>
      <c r="M145" s="228" t="s">
        <v>9</v>
      </c>
      <c r="N145" s="228" t="s">
        <v>10</v>
      </c>
      <c r="O145" s="228" t="s">
        <v>11</v>
      </c>
      <c r="P145" s="228" t="s">
        <v>35</v>
      </c>
      <c r="Q145" s="229" t="s">
        <v>13</v>
      </c>
      <c r="R145" s="229" t="s">
        <v>35</v>
      </c>
    </row>
    <row r="146" spans="1:18" s="139" customFormat="1" ht="14.1" customHeight="1" x14ac:dyDescent="0.25">
      <c r="A146" s="254"/>
      <c r="B146" s="230" t="s">
        <v>125</v>
      </c>
      <c r="C146" s="231"/>
      <c r="D146" s="231"/>
      <c r="E146" s="231"/>
      <c r="F146" s="232"/>
      <c r="G146" s="232"/>
      <c r="H146" s="232"/>
      <c r="I146" s="232"/>
      <c r="J146" s="233"/>
      <c r="K146" s="234"/>
      <c r="L146" s="234"/>
      <c r="M146" s="234"/>
      <c r="N146" s="234"/>
      <c r="O146" s="234"/>
      <c r="P146" s="234"/>
      <c r="Q146" s="235"/>
      <c r="R146" s="236"/>
    </row>
    <row r="147" spans="1:18" s="139" customFormat="1" ht="14.1" customHeight="1" x14ac:dyDescent="0.25">
      <c r="A147" s="254"/>
      <c r="B147" s="795" t="s">
        <v>126</v>
      </c>
      <c r="C147" s="773" t="s">
        <v>127</v>
      </c>
      <c r="D147" s="309"/>
      <c r="E147" s="309"/>
      <c r="F147" s="240"/>
      <c r="G147" s="240"/>
      <c r="H147" s="240"/>
      <c r="I147" s="273"/>
      <c r="J147" s="310"/>
      <c r="K147" s="311"/>
      <c r="L147" s="311"/>
      <c r="M147" s="311"/>
      <c r="N147" s="312"/>
      <c r="O147" s="312"/>
      <c r="P147" s="313">
        <f>SUM(C147:O147)</f>
        <v>0</v>
      </c>
      <c r="Q147" s="314">
        <v>90</v>
      </c>
      <c r="R147" s="315">
        <f>P147*Q147</f>
        <v>0</v>
      </c>
    </row>
    <row r="148" spans="1:18" s="139" customFormat="1" ht="14.1" customHeight="1" x14ac:dyDescent="0.25">
      <c r="A148" s="254"/>
      <c r="B148" s="795"/>
      <c r="C148" s="773"/>
      <c r="D148" s="309"/>
      <c r="E148" s="309"/>
      <c r="F148" s="273"/>
      <c r="G148" s="273"/>
      <c r="H148" s="273"/>
      <c r="I148" s="240"/>
      <c r="J148" s="241"/>
      <c r="K148" s="242"/>
      <c r="L148" s="242"/>
      <c r="M148" s="242"/>
      <c r="N148" s="243"/>
      <c r="O148" s="243"/>
      <c r="P148" s="316">
        <f>SUM(C148:O148)</f>
        <v>0</v>
      </c>
      <c r="Q148" s="317">
        <v>95</v>
      </c>
      <c r="R148" s="318">
        <f>P148*Q148</f>
        <v>0</v>
      </c>
    </row>
    <row r="149" spans="1:18" s="139" customFormat="1" ht="14.1" customHeight="1" x14ac:dyDescent="0.25">
      <c r="A149" s="254"/>
      <c r="B149" s="319"/>
      <c r="C149" s="306"/>
      <c r="D149" s="306"/>
      <c r="E149" s="306"/>
      <c r="F149" s="301"/>
      <c r="G149" s="302"/>
      <c r="H149" s="303"/>
      <c r="I149" s="303"/>
      <c r="J149" s="303"/>
      <c r="K149" s="303"/>
      <c r="L149" s="303"/>
      <c r="M149" s="303"/>
      <c r="N149" s="303"/>
      <c r="O149" s="303"/>
      <c r="P149" s="304"/>
      <c r="Q149" s="304"/>
      <c r="R149" s="304"/>
    </row>
    <row r="150" spans="1:18" s="139" customFormat="1" ht="14.1" customHeight="1" x14ac:dyDescent="0.25">
      <c r="A150" s="254"/>
      <c r="B150" s="305" t="s">
        <v>128</v>
      </c>
      <c r="C150" s="306"/>
      <c r="D150" s="306"/>
      <c r="E150" s="306"/>
      <c r="F150" s="301"/>
      <c r="G150" s="302"/>
      <c r="H150" s="303"/>
      <c r="I150" s="303"/>
      <c r="J150" s="303"/>
      <c r="K150" s="303"/>
      <c r="L150" s="303"/>
      <c r="M150" s="303"/>
      <c r="N150" s="303"/>
      <c r="O150" s="303"/>
      <c r="P150" s="304"/>
      <c r="Q150" s="304"/>
      <c r="R150" s="304"/>
    </row>
    <row r="151" spans="1:18" s="139" customFormat="1" ht="14.1" customHeight="1" x14ac:dyDescent="0.25">
      <c r="A151" s="254"/>
      <c r="B151" s="305"/>
      <c r="C151" s="306"/>
      <c r="D151" s="306"/>
      <c r="E151" s="306"/>
      <c r="F151" s="301"/>
      <c r="G151" s="302"/>
      <c r="H151" s="303"/>
      <c r="I151" s="303"/>
      <c r="J151" s="303"/>
      <c r="K151" s="303"/>
      <c r="L151" s="303"/>
      <c r="M151" s="303"/>
      <c r="N151" s="303"/>
      <c r="O151" s="303"/>
      <c r="P151" s="304"/>
      <c r="Q151" s="304"/>
      <c r="R151" s="304"/>
    </row>
    <row r="152" spans="1:18" s="139" customFormat="1" ht="14.1" customHeight="1" x14ac:dyDescent="0.25">
      <c r="B152" s="82"/>
      <c r="C152" s="51"/>
      <c r="D152" s="51"/>
      <c r="E152" s="51"/>
      <c r="F152" s="39"/>
      <c r="G152" s="39"/>
      <c r="H152" s="39"/>
      <c r="I152" s="39"/>
      <c r="J152" s="131"/>
      <c r="K152" s="41"/>
      <c r="L152" s="41"/>
      <c r="M152" s="41"/>
      <c r="N152" s="41"/>
      <c r="O152" s="41"/>
      <c r="P152" s="41"/>
      <c r="Q152" s="44"/>
      <c r="R152" s="106"/>
    </row>
    <row r="153" spans="1:18" s="139" customFormat="1" ht="14.1" customHeight="1" x14ac:dyDescent="0.25">
      <c r="B153" s="82"/>
      <c r="C153" s="51"/>
      <c r="D153" s="51"/>
      <c r="E153" s="51"/>
      <c r="F153" s="39"/>
      <c r="G153" s="39"/>
      <c r="H153" s="39"/>
      <c r="I153" s="39"/>
      <c r="J153" s="131"/>
      <c r="K153" s="41"/>
      <c r="L153" s="41"/>
      <c r="M153" s="41"/>
      <c r="N153" s="41"/>
      <c r="O153" s="41"/>
      <c r="P153" s="41"/>
      <c r="Q153" s="44"/>
      <c r="R153" s="106"/>
    </row>
    <row r="154" spans="1:18" ht="14.1" customHeight="1" x14ac:dyDescent="0.25">
      <c r="B154" s="82"/>
      <c r="C154" s="51"/>
      <c r="D154" s="51"/>
      <c r="E154" s="51"/>
      <c r="F154" s="39"/>
      <c r="G154" s="39"/>
      <c r="H154" s="39"/>
      <c r="I154" s="39"/>
      <c r="J154" s="40"/>
      <c r="K154" s="41"/>
      <c r="L154" s="41"/>
      <c r="M154" s="41"/>
      <c r="N154" s="41"/>
      <c r="O154" s="41"/>
      <c r="P154" s="41"/>
      <c r="Q154" s="44"/>
      <c r="R154" s="106"/>
    </row>
    <row r="155" spans="1:18" ht="14.1" customHeight="1" x14ac:dyDescent="0.3">
      <c r="B155" s="669"/>
      <c r="C155" s="674" t="s">
        <v>30</v>
      </c>
      <c r="D155" s="674"/>
      <c r="E155" s="674"/>
      <c r="F155" s="670" t="s">
        <v>2</v>
      </c>
      <c r="G155" s="670" t="s">
        <v>3</v>
      </c>
      <c r="H155" s="670" t="s">
        <v>4</v>
      </c>
      <c r="I155" s="670" t="s">
        <v>5</v>
      </c>
      <c r="J155" s="671" t="s">
        <v>6</v>
      </c>
      <c r="K155" s="672" t="s">
        <v>7</v>
      </c>
      <c r="L155" s="672" t="s">
        <v>8</v>
      </c>
      <c r="M155" s="672" t="s">
        <v>9</v>
      </c>
      <c r="N155" s="672" t="s">
        <v>10</v>
      </c>
      <c r="O155" s="672" t="s">
        <v>11</v>
      </c>
      <c r="P155" s="672" t="s">
        <v>12</v>
      </c>
      <c r="Q155" s="675" t="s">
        <v>13</v>
      </c>
      <c r="R155" s="673" t="s">
        <v>14</v>
      </c>
    </row>
    <row r="156" spans="1:18" s="139" customFormat="1" ht="14.1" customHeight="1" x14ac:dyDescent="0.3">
      <c r="B156" s="156" t="s">
        <v>103</v>
      </c>
      <c r="C156" s="113"/>
      <c r="D156" s="113"/>
      <c r="E156" s="113"/>
      <c r="F156" s="119"/>
      <c r="G156" s="120"/>
      <c r="H156" s="120"/>
      <c r="I156" s="120"/>
      <c r="J156" s="120"/>
      <c r="K156" s="121"/>
      <c r="L156" s="122"/>
      <c r="M156" s="122"/>
      <c r="N156" s="122"/>
      <c r="O156" s="97"/>
      <c r="P156" s="97"/>
      <c r="Q156" s="75"/>
      <c r="R156" s="157"/>
    </row>
    <row r="157" spans="1:18" ht="14.1" customHeight="1" x14ac:dyDescent="0.25">
      <c r="B157" s="195" t="s">
        <v>31</v>
      </c>
      <c r="C157" s="189" t="s">
        <v>29</v>
      </c>
      <c r="D157" s="189"/>
      <c r="E157" s="189"/>
      <c r="F157" s="160"/>
      <c r="G157" s="160"/>
      <c r="H157" s="160"/>
      <c r="I157" s="160"/>
      <c r="J157" s="161"/>
      <c r="K157" s="162"/>
      <c r="L157" s="162"/>
      <c r="M157" s="162"/>
      <c r="N157" s="162"/>
      <c r="O157" s="162"/>
      <c r="P157" s="162"/>
      <c r="Q157" s="69">
        <v>90</v>
      </c>
      <c r="R157" s="124"/>
    </row>
    <row r="160" spans="1:18" s="139" customFormat="1" ht="14.1" customHeight="1" x14ac:dyDescent="0.25">
      <c r="B160" s="2"/>
      <c r="Q160" s="3"/>
      <c r="R160" s="4"/>
    </row>
    <row r="161" spans="1:18" ht="14.1" customHeight="1" x14ac:dyDescent="0.25">
      <c r="A161" s="254"/>
      <c r="B161" s="348"/>
      <c r="C161" s="224" t="s">
        <v>137</v>
      </c>
      <c r="D161" s="349"/>
      <c r="E161" s="349"/>
      <c r="F161" s="226" t="s">
        <v>2</v>
      </c>
      <c r="G161" s="226" t="s">
        <v>3</v>
      </c>
      <c r="H161" s="226" t="s">
        <v>4</v>
      </c>
      <c r="I161" s="226" t="s">
        <v>5</v>
      </c>
      <c r="J161" s="227" t="s">
        <v>6</v>
      </c>
      <c r="K161" s="228" t="s">
        <v>7</v>
      </c>
      <c r="L161" s="228" t="s">
        <v>8</v>
      </c>
      <c r="M161" s="228" t="s">
        <v>9</v>
      </c>
      <c r="N161" s="228" t="s">
        <v>10</v>
      </c>
      <c r="O161" s="228" t="s">
        <v>11</v>
      </c>
      <c r="P161" s="228" t="s">
        <v>35</v>
      </c>
      <c r="Q161" s="229" t="s">
        <v>13</v>
      </c>
      <c r="R161" s="229" t="s">
        <v>35</v>
      </c>
    </row>
    <row r="162" spans="1:18" ht="14.1" customHeight="1" x14ac:dyDescent="0.25">
      <c r="A162" s="254"/>
      <c r="B162" s="350" t="s">
        <v>138</v>
      </c>
      <c r="C162" s="306"/>
      <c r="D162" s="306"/>
      <c r="E162" s="306"/>
      <c r="F162" s="301"/>
      <c r="G162" s="302"/>
      <c r="H162" s="303"/>
      <c r="I162" s="303"/>
      <c r="J162" s="303"/>
      <c r="K162" s="303"/>
      <c r="L162" s="303"/>
      <c r="M162" s="303"/>
      <c r="N162" s="303"/>
      <c r="O162" s="303"/>
      <c r="P162" s="304"/>
      <c r="Q162" s="304"/>
      <c r="R162" s="351"/>
    </row>
    <row r="163" spans="1:18" ht="14.1" customHeight="1" x14ac:dyDescent="0.25">
      <c r="A163" s="254"/>
      <c r="B163" s="772" t="s">
        <v>139</v>
      </c>
      <c r="C163" s="773" t="s">
        <v>140</v>
      </c>
      <c r="D163" s="352"/>
      <c r="E163" s="352"/>
      <c r="F163" s="240"/>
      <c r="G163" s="240"/>
      <c r="H163" s="240"/>
      <c r="I163" s="240"/>
      <c r="J163" s="352"/>
      <c r="K163" s="352"/>
      <c r="L163" s="352"/>
      <c r="M163" s="352"/>
      <c r="N163" s="352"/>
      <c r="O163" s="352"/>
      <c r="P163" s="316">
        <f>SUM(C163:O163)</f>
        <v>0</v>
      </c>
      <c r="Q163" s="317">
        <v>80</v>
      </c>
      <c r="R163" s="318">
        <f>P163*Q163</f>
        <v>0</v>
      </c>
    </row>
    <row r="164" spans="1:18" ht="14.1" customHeight="1" x14ac:dyDescent="0.25">
      <c r="A164" s="254"/>
      <c r="B164" s="772"/>
      <c r="C164" s="773"/>
      <c r="D164" s="352"/>
      <c r="E164" s="352"/>
      <c r="F164" s="352"/>
      <c r="G164" s="352"/>
      <c r="H164" s="352"/>
      <c r="I164" s="352"/>
      <c r="J164" s="241"/>
      <c r="K164" s="242"/>
      <c r="L164" s="242"/>
      <c r="M164" s="242"/>
      <c r="N164" s="243"/>
      <c r="O164" s="243"/>
      <c r="P164" s="316">
        <f>SUM(C164:O164)</f>
        <v>0</v>
      </c>
      <c r="Q164" s="314">
        <v>85</v>
      </c>
      <c r="R164" s="315">
        <f>P164*Q164</f>
        <v>0</v>
      </c>
    </row>
    <row r="165" spans="1:18" ht="14.1" customHeight="1" x14ac:dyDescent="0.25">
      <c r="A165" s="254"/>
      <c r="B165" s="348"/>
      <c r="C165" s="224" t="s">
        <v>141</v>
      </c>
      <c r="D165" s="349"/>
      <c r="E165" s="349"/>
      <c r="F165" s="226" t="s">
        <v>2</v>
      </c>
      <c r="G165" s="226" t="s">
        <v>3</v>
      </c>
      <c r="H165" s="226" t="s">
        <v>4</v>
      </c>
      <c r="I165" s="226" t="s">
        <v>5</v>
      </c>
      <c r="J165" s="227" t="s">
        <v>6</v>
      </c>
      <c r="K165" s="228" t="s">
        <v>7</v>
      </c>
      <c r="L165" s="228" t="s">
        <v>8</v>
      </c>
      <c r="M165" s="228" t="s">
        <v>9</v>
      </c>
      <c r="N165" s="228" t="s">
        <v>10</v>
      </c>
      <c r="O165" s="228" t="s">
        <v>11</v>
      </c>
      <c r="P165" s="228" t="s">
        <v>35</v>
      </c>
      <c r="Q165" s="229" t="s">
        <v>13</v>
      </c>
      <c r="R165" s="229" t="s">
        <v>35</v>
      </c>
    </row>
    <row r="166" spans="1:18" ht="14.1" customHeight="1" x14ac:dyDescent="0.25">
      <c r="A166" s="254"/>
      <c r="B166" s="350" t="s">
        <v>138</v>
      </c>
      <c r="C166" s="306"/>
      <c r="D166" s="306"/>
      <c r="E166" s="306"/>
      <c r="F166" s="301"/>
      <c r="G166" s="302"/>
      <c r="H166" s="303"/>
      <c r="I166" s="303"/>
      <c r="J166" s="303"/>
      <c r="K166" s="303"/>
      <c r="L166" s="303"/>
      <c r="M166" s="303"/>
      <c r="N166" s="303"/>
      <c r="O166" s="303"/>
      <c r="P166" s="304"/>
      <c r="Q166" s="304"/>
      <c r="R166" s="351"/>
    </row>
    <row r="167" spans="1:18" s="139" customFormat="1" ht="14.1" customHeight="1" x14ac:dyDescent="0.25">
      <c r="A167" s="254"/>
      <c r="B167" s="772" t="s">
        <v>142</v>
      </c>
      <c r="C167" s="773" t="s">
        <v>140</v>
      </c>
      <c r="D167" s="352"/>
      <c r="E167" s="352"/>
      <c r="F167" s="240"/>
      <c r="G167" s="240"/>
      <c r="H167" s="240"/>
      <c r="I167" s="240"/>
      <c r="J167" s="352"/>
      <c r="K167" s="352"/>
      <c r="L167" s="352"/>
      <c r="M167" s="352"/>
      <c r="N167" s="352"/>
      <c r="O167" s="352"/>
      <c r="P167" s="316">
        <f>SUM(C167:O167)</f>
        <v>0</v>
      </c>
      <c r="Q167" s="317">
        <v>78</v>
      </c>
      <c r="R167" s="318">
        <f>P167*Q167</f>
        <v>0</v>
      </c>
    </row>
    <row r="168" spans="1:18" s="139" customFormat="1" ht="14.1" customHeight="1" x14ac:dyDescent="0.25">
      <c r="A168" s="254"/>
      <c r="B168" s="772"/>
      <c r="C168" s="773"/>
      <c r="D168" s="352"/>
      <c r="E168" s="352"/>
      <c r="F168" s="352"/>
      <c r="G168" s="352"/>
      <c r="H168" s="352"/>
      <c r="I168" s="352"/>
      <c r="J168" s="241"/>
      <c r="K168" s="242"/>
      <c r="L168" s="242"/>
      <c r="M168" s="242"/>
      <c r="N168" s="243"/>
      <c r="O168" s="243"/>
      <c r="P168" s="316">
        <f>SUM(C168:O168)</f>
        <v>0</v>
      </c>
      <c r="Q168" s="314">
        <v>82</v>
      </c>
      <c r="R168" s="315">
        <f>P168*Q168</f>
        <v>0</v>
      </c>
    </row>
    <row r="169" spans="1:18" s="139" customFormat="1" ht="14.1" customHeight="1" x14ac:dyDescent="0.25">
      <c r="A169" s="254"/>
      <c r="B169" s="305" t="s">
        <v>128</v>
      </c>
      <c r="C169" s="306"/>
      <c r="D169" s="306"/>
      <c r="E169" s="306"/>
      <c r="F169" s="301"/>
      <c r="G169" s="302"/>
      <c r="H169" s="303"/>
      <c r="I169" s="303"/>
      <c r="J169" s="303"/>
      <c r="K169" s="303"/>
      <c r="L169" s="303"/>
      <c r="M169" s="303"/>
      <c r="N169" s="303"/>
      <c r="O169" s="303"/>
      <c r="P169" s="304"/>
      <c r="Q169" s="304"/>
      <c r="R169" s="304"/>
    </row>
    <row r="170" spans="1:18" s="139" customFormat="1" ht="14.1" customHeight="1" x14ac:dyDescent="0.25">
      <c r="A170" s="254"/>
      <c r="B170" s="319"/>
      <c r="C170" s="306"/>
      <c r="D170" s="306"/>
      <c r="E170" s="306"/>
      <c r="F170" s="301"/>
      <c r="G170" s="302"/>
      <c r="H170" s="303"/>
      <c r="I170" s="303"/>
      <c r="J170" s="303"/>
      <c r="K170" s="303"/>
      <c r="L170" s="303"/>
      <c r="M170" s="303"/>
      <c r="N170" s="303"/>
      <c r="O170" s="303"/>
      <c r="P170" s="304"/>
      <c r="Q170" s="304"/>
      <c r="R170" s="304"/>
    </row>
    <row r="171" spans="1:18" s="139" customFormat="1" ht="14.1" customHeight="1" x14ac:dyDescent="0.25">
      <c r="B171" s="2"/>
      <c r="Q171" s="3"/>
      <c r="R171" s="4"/>
    </row>
    <row r="172" spans="1:18" s="139" customFormat="1" ht="14.1" customHeight="1" x14ac:dyDescent="0.25">
      <c r="B172" s="2"/>
      <c r="Q172" s="3"/>
      <c r="R172" s="4"/>
    </row>
    <row r="173" spans="1:18" ht="14.1" customHeight="1" x14ac:dyDescent="0.25">
      <c r="A173" s="254"/>
      <c r="B173" s="320"/>
      <c r="C173" s="321" t="s">
        <v>129</v>
      </c>
      <c r="D173" s="321"/>
      <c r="E173" s="322"/>
      <c r="F173" s="323" t="s">
        <v>2</v>
      </c>
      <c r="G173" s="323" t="s">
        <v>3</v>
      </c>
      <c r="H173" s="323" t="s">
        <v>4</v>
      </c>
      <c r="I173" s="323" t="s">
        <v>5</v>
      </c>
      <c r="J173" s="324" t="s">
        <v>6</v>
      </c>
      <c r="K173" s="325" t="s">
        <v>7</v>
      </c>
      <c r="L173" s="325" t="s">
        <v>8</v>
      </c>
      <c r="M173" s="325" t="s">
        <v>9</v>
      </c>
      <c r="N173" s="325" t="s">
        <v>10</v>
      </c>
      <c r="O173" s="325" t="s">
        <v>11</v>
      </c>
      <c r="P173" s="325" t="s">
        <v>35</v>
      </c>
      <c r="Q173" s="326" t="s">
        <v>13</v>
      </c>
      <c r="R173" s="327" t="s">
        <v>35</v>
      </c>
    </row>
    <row r="174" spans="1:18" ht="14.1" customHeight="1" x14ac:dyDescent="0.25">
      <c r="A174" s="254"/>
      <c r="B174" s="328" t="s">
        <v>125</v>
      </c>
      <c r="C174" s="329"/>
      <c r="D174" s="329"/>
      <c r="E174" s="329"/>
      <c r="F174" s="330"/>
      <c r="G174" s="330"/>
      <c r="H174" s="330"/>
      <c r="I174" s="330"/>
      <c r="J174" s="331"/>
      <c r="K174" s="332"/>
      <c r="L174" s="332"/>
      <c r="M174" s="332"/>
      <c r="N174" s="332"/>
      <c r="O174" s="332"/>
      <c r="P174" s="332"/>
      <c r="Q174" s="333"/>
      <c r="R174" s="334"/>
    </row>
    <row r="175" spans="1:18" ht="14.1" customHeight="1" x14ac:dyDescent="0.25">
      <c r="A175" s="254"/>
      <c r="B175" s="787" t="s">
        <v>33</v>
      </c>
      <c r="C175" s="788" t="s">
        <v>130</v>
      </c>
      <c r="D175" s="335"/>
      <c r="E175" s="335"/>
      <c r="F175" s="240"/>
      <c r="G175" s="240"/>
      <c r="H175" s="240"/>
      <c r="I175" s="336"/>
      <c r="J175" s="336"/>
      <c r="K175" s="336"/>
      <c r="L175" s="336"/>
      <c r="M175" s="336"/>
      <c r="N175" s="336"/>
      <c r="O175" s="336"/>
      <c r="P175" s="313">
        <f>SUM(C175:O175)</f>
        <v>0</v>
      </c>
      <c r="Q175" s="314">
        <v>125</v>
      </c>
      <c r="R175" s="337">
        <f>P175*Q175</f>
        <v>0</v>
      </c>
    </row>
    <row r="176" spans="1:18" ht="14.1" customHeight="1" x14ac:dyDescent="0.25">
      <c r="A176" s="254"/>
      <c r="B176" s="787"/>
      <c r="C176" s="788" t="s">
        <v>130</v>
      </c>
      <c r="D176" s="338"/>
      <c r="E176" s="338"/>
      <c r="F176" s="338"/>
      <c r="G176" s="338"/>
      <c r="H176" s="338"/>
      <c r="I176" s="339"/>
      <c r="J176" s="340"/>
      <c r="K176" s="278"/>
      <c r="L176" s="278"/>
      <c r="M176" s="278"/>
      <c r="N176" s="279"/>
      <c r="O176" s="279"/>
      <c r="P176" s="341">
        <f>SUM(C176:O176)</f>
        <v>0</v>
      </c>
      <c r="Q176" s="342">
        <v>135</v>
      </c>
      <c r="R176" s="343">
        <f>P176*Q176</f>
        <v>0</v>
      </c>
    </row>
    <row r="177" spans="1:18" ht="14.1" customHeight="1" x14ac:dyDescent="0.25">
      <c r="A177" s="254"/>
      <c r="B177" s="789" t="s">
        <v>34</v>
      </c>
      <c r="C177" s="788" t="s">
        <v>131</v>
      </c>
      <c r="D177" s="336"/>
      <c r="E177" s="336"/>
      <c r="F177" s="344"/>
      <c r="G177" s="344"/>
      <c r="H177" s="344"/>
      <c r="I177" s="336"/>
      <c r="J177" s="336"/>
      <c r="K177" s="336"/>
      <c r="L177" s="336"/>
      <c r="M177" s="336"/>
      <c r="N177" s="336"/>
      <c r="O177" s="336"/>
      <c r="P177" s="313">
        <f>SUM(C177:O177)</f>
        <v>0</v>
      </c>
      <c r="Q177" s="314">
        <v>125</v>
      </c>
      <c r="R177" s="337">
        <f>P177*Q177</f>
        <v>0</v>
      </c>
    </row>
    <row r="178" spans="1:18" ht="14.1" customHeight="1" x14ac:dyDescent="0.25">
      <c r="A178" s="254"/>
      <c r="B178" s="789"/>
      <c r="C178" s="788"/>
      <c r="D178" s="336"/>
      <c r="E178" s="336"/>
      <c r="F178" s="336"/>
      <c r="G178" s="336"/>
      <c r="H178" s="336"/>
      <c r="I178" s="240"/>
      <c r="J178" s="241"/>
      <c r="K178" s="242"/>
      <c r="L178" s="242"/>
      <c r="M178" s="242"/>
      <c r="N178" s="243"/>
      <c r="O178" s="243"/>
      <c r="P178" s="316">
        <f>SUM(C178:O178)</f>
        <v>0</v>
      </c>
      <c r="Q178" s="317">
        <v>135</v>
      </c>
      <c r="R178" s="345">
        <f>P178*Q178</f>
        <v>0</v>
      </c>
    </row>
    <row r="179" spans="1:18" s="139" customFormat="1" ht="14.1" customHeight="1" x14ac:dyDescent="0.25">
      <c r="A179" s="254"/>
      <c r="B179" s="346"/>
      <c r="C179" s="347" t="s">
        <v>132</v>
      </c>
      <c r="D179" s="347"/>
      <c r="E179" s="347"/>
      <c r="F179" s="294"/>
      <c r="G179" s="295"/>
      <c r="H179" s="296"/>
      <c r="I179" s="296"/>
      <c r="J179" s="296"/>
      <c r="K179" s="296"/>
      <c r="L179" s="296"/>
      <c r="M179" s="296"/>
      <c r="N179" s="296"/>
      <c r="O179" s="296"/>
      <c r="P179" s="297"/>
      <c r="Q179" s="297"/>
      <c r="R179" s="298"/>
    </row>
    <row r="180" spans="1:18" s="139" customFormat="1" ht="14.1" customHeight="1" x14ac:dyDescent="0.25">
      <c r="A180" s="254"/>
      <c r="B180" s="320"/>
      <c r="C180" s="321" t="s">
        <v>133</v>
      </c>
      <c r="D180" s="321"/>
      <c r="E180" s="322"/>
      <c r="F180" s="323" t="s">
        <v>2</v>
      </c>
      <c r="G180" s="323" t="s">
        <v>3</v>
      </c>
      <c r="H180" s="323" t="s">
        <v>4</v>
      </c>
      <c r="I180" s="323" t="s">
        <v>5</v>
      </c>
      <c r="J180" s="324" t="s">
        <v>6</v>
      </c>
      <c r="K180" s="325" t="s">
        <v>7</v>
      </c>
      <c r="L180" s="325" t="s">
        <v>8</v>
      </c>
      <c r="M180" s="325" t="s">
        <v>9</v>
      </c>
      <c r="N180" s="325" t="s">
        <v>10</v>
      </c>
      <c r="O180" s="325" t="s">
        <v>11</v>
      </c>
      <c r="P180" s="325" t="s">
        <v>35</v>
      </c>
      <c r="Q180" s="326" t="s">
        <v>13</v>
      </c>
      <c r="R180" s="327" t="s">
        <v>35</v>
      </c>
    </row>
    <row r="181" spans="1:18" s="139" customFormat="1" ht="14.1" customHeight="1" x14ac:dyDescent="0.25">
      <c r="A181" s="254"/>
      <c r="B181" s="328" t="s">
        <v>125</v>
      </c>
      <c r="C181" s="329"/>
      <c r="D181" s="329"/>
      <c r="E181" s="329"/>
      <c r="F181" s="330"/>
      <c r="G181" s="330"/>
      <c r="H181" s="330"/>
      <c r="I181" s="330"/>
      <c r="J181" s="331"/>
      <c r="K181" s="332"/>
      <c r="L181" s="332"/>
      <c r="M181" s="332"/>
      <c r="N181" s="332"/>
      <c r="O181" s="332"/>
      <c r="P181" s="332"/>
      <c r="Q181" s="333"/>
      <c r="R181" s="334"/>
    </row>
    <row r="182" spans="1:18" s="139" customFormat="1" ht="14.1" customHeight="1" x14ac:dyDescent="0.25">
      <c r="A182" s="254"/>
      <c r="B182" s="787" t="s">
        <v>134</v>
      </c>
      <c r="C182" s="788" t="s">
        <v>130</v>
      </c>
      <c r="D182" s="335"/>
      <c r="E182" s="335"/>
      <c r="F182" s="240"/>
      <c r="G182" s="240"/>
      <c r="H182" s="240"/>
      <c r="I182" s="336"/>
      <c r="J182" s="336"/>
      <c r="K182" s="336"/>
      <c r="L182" s="336"/>
      <c r="M182" s="336"/>
      <c r="N182" s="336"/>
      <c r="O182" s="336"/>
      <c r="P182" s="313">
        <f>SUM(C182:O182)</f>
        <v>0</v>
      </c>
      <c r="Q182" s="314">
        <v>115</v>
      </c>
      <c r="R182" s="337">
        <f>P182*Q182</f>
        <v>0</v>
      </c>
    </row>
    <row r="183" spans="1:18" s="139" customFormat="1" ht="14.1" customHeight="1" x14ac:dyDescent="0.25">
      <c r="A183" s="254"/>
      <c r="B183" s="787"/>
      <c r="C183" s="788" t="s">
        <v>130</v>
      </c>
      <c r="D183" s="338"/>
      <c r="E183" s="338"/>
      <c r="F183" s="338"/>
      <c r="G183" s="338"/>
      <c r="H183" s="338"/>
      <c r="I183" s="339"/>
      <c r="J183" s="340"/>
      <c r="K183" s="278"/>
      <c r="L183" s="278"/>
      <c r="M183" s="278"/>
      <c r="N183" s="279"/>
      <c r="O183" s="279"/>
      <c r="P183" s="341">
        <f>SUM(C183:O183)</f>
        <v>0</v>
      </c>
      <c r="Q183" s="342">
        <v>125</v>
      </c>
      <c r="R183" s="343">
        <f>P183*Q183</f>
        <v>0</v>
      </c>
    </row>
    <row r="184" spans="1:18" s="139" customFormat="1" ht="14.1" customHeight="1" x14ac:dyDescent="0.25">
      <c r="A184" s="254"/>
      <c r="B184" s="789" t="s">
        <v>135</v>
      </c>
      <c r="C184" s="788" t="s">
        <v>131</v>
      </c>
      <c r="D184" s="336"/>
      <c r="E184" s="336"/>
      <c r="F184" s="344"/>
      <c r="G184" s="344"/>
      <c r="H184" s="344"/>
      <c r="I184" s="336"/>
      <c r="J184" s="336"/>
      <c r="K184" s="336"/>
      <c r="L184" s="336"/>
      <c r="M184" s="336"/>
      <c r="N184" s="336"/>
      <c r="O184" s="336"/>
      <c r="P184" s="313">
        <f>SUM(C184:O184)</f>
        <v>0</v>
      </c>
      <c r="Q184" s="314">
        <v>115</v>
      </c>
      <c r="R184" s="337">
        <f>P184*Q184</f>
        <v>0</v>
      </c>
    </row>
    <row r="185" spans="1:18" s="139" customFormat="1" ht="14.1" customHeight="1" x14ac:dyDescent="0.25">
      <c r="A185" s="254"/>
      <c r="B185" s="789"/>
      <c r="C185" s="788"/>
      <c r="D185" s="336"/>
      <c r="E185" s="336"/>
      <c r="F185" s="336"/>
      <c r="G185" s="336"/>
      <c r="H185" s="336"/>
      <c r="I185" s="240"/>
      <c r="J185" s="241"/>
      <c r="K185" s="242"/>
      <c r="L185" s="242"/>
      <c r="M185" s="242"/>
      <c r="N185" s="243"/>
      <c r="O185" s="243"/>
      <c r="P185" s="316">
        <f>SUM(C185:O185)</f>
        <v>0</v>
      </c>
      <c r="Q185" s="317">
        <v>125</v>
      </c>
      <c r="R185" s="345">
        <f>P185*Q185</f>
        <v>0</v>
      </c>
    </row>
    <row r="186" spans="1:18" s="139" customFormat="1" ht="14.1" customHeight="1" x14ac:dyDescent="0.25">
      <c r="A186" s="254"/>
      <c r="B186" s="346"/>
      <c r="C186" s="347" t="s">
        <v>136</v>
      </c>
      <c r="D186" s="347"/>
      <c r="E186" s="347"/>
      <c r="F186" s="294"/>
      <c r="G186" s="295"/>
      <c r="H186" s="296"/>
      <c r="I186" s="296"/>
      <c r="J186" s="296"/>
      <c r="K186" s="296"/>
      <c r="L186" s="296"/>
      <c r="M186" s="296"/>
      <c r="N186" s="296"/>
      <c r="O186" s="296"/>
      <c r="P186" s="297"/>
      <c r="Q186" s="297"/>
      <c r="R186" s="298"/>
    </row>
    <row r="187" spans="1:18" s="139" customFormat="1" ht="14.1" customHeight="1" x14ac:dyDescent="0.25">
      <c r="A187" s="254"/>
      <c r="B187" s="305" t="s">
        <v>128</v>
      </c>
      <c r="C187" s="306"/>
      <c r="D187" s="306"/>
      <c r="E187" s="306"/>
      <c r="F187" s="301"/>
      <c r="G187" s="302"/>
      <c r="H187" s="303"/>
      <c r="I187" s="303"/>
      <c r="J187" s="303"/>
      <c r="K187" s="303"/>
      <c r="L187" s="303"/>
      <c r="M187" s="303"/>
      <c r="N187" s="303"/>
      <c r="O187" s="303"/>
      <c r="P187" s="304"/>
      <c r="Q187" s="304"/>
      <c r="R187" s="304"/>
    </row>
    <row r="188" spans="1:18" s="139" customFormat="1" ht="14.1" customHeight="1" x14ac:dyDescent="0.25">
      <c r="A188" s="254"/>
      <c r="B188" s="319"/>
      <c r="C188" s="306"/>
      <c r="D188" s="306"/>
      <c r="E188" s="306"/>
      <c r="F188" s="301"/>
      <c r="G188" s="302"/>
      <c r="H188" s="303"/>
      <c r="I188" s="303"/>
      <c r="J188" s="303"/>
      <c r="K188" s="303"/>
      <c r="L188" s="303"/>
      <c r="M188" s="303"/>
      <c r="N188" s="303"/>
      <c r="O188" s="303"/>
      <c r="P188" s="304"/>
      <c r="Q188" s="304"/>
      <c r="R188" s="304"/>
    </row>
    <row r="189" spans="1:18" s="139" customFormat="1" ht="14.1" customHeight="1" x14ac:dyDescent="0.25">
      <c r="B189" s="2"/>
      <c r="Q189" s="3"/>
      <c r="R189" s="4"/>
    </row>
    <row r="190" spans="1:18" s="139" customFormat="1" ht="14.1" customHeight="1" x14ac:dyDescent="0.25">
      <c r="B190" s="2"/>
      <c r="Q190" s="3"/>
      <c r="R190" s="4"/>
    </row>
    <row r="191" spans="1:18" s="139" customFormat="1" ht="14.1" customHeight="1" x14ac:dyDescent="0.25">
      <c r="B191" s="2"/>
      <c r="Q191" s="3"/>
      <c r="R191" s="4"/>
    </row>
    <row r="192" spans="1:18" ht="14.1" customHeight="1" x14ac:dyDescent="0.25">
      <c r="B192" s="20"/>
      <c r="C192" s="21"/>
      <c r="D192" s="21"/>
      <c r="E192" s="21"/>
      <c r="F192" s="59"/>
      <c r="G192" s="60"/>
      <c r="H192" s="61"/>
      <c r="I192" s="61"/>
      <c r="J192" s="61"/>
      <c r="K192" s="61"/>
      <c r="L192" s="61"/>
      <c r="M192" s="61"/>
      <c r="N192" s="61"/>
      <c r="O192" s="61"/>
      <c r="P192" s="61"/>
      <c r="Q192" s="62"/>
      <c r="R192" s="22"/>
    </row>
    <row r="193" spans="1:18" ht="14.1" customHeight="1" x14ac:dyDescent="0.25">
      <c r="A193" s="254"/>
      <c r="B193" s="382"/>
      <c r="C193" s="383" t="s">
        <v>223</v>
      </c>
      <c r="D193" s="383"/>
      <c r="E193" s="383"/>
      <c r="F193" s="323" t="s">
        <v>2</v>
      </c>
      <c r="G193" s="323" t="s">
        <v>3</v>
      </c>
      <c r="H193" s="323" t="s">
        <v>4</v>
      </c>
      <c r="I193" s="323" t="s">
        <v>5</v>
      </c>
      <c r="J193" s="324" t="s">
        <v>6</v>
      </c>
      <c r="K193" s="325" t="s">
        <v>7</v>
      </c>
      <c r="L193" s="325" t="s">
        <v>8</v>
      </c>
      <c r="M193" s="325" t="s">
        <v>9</v>
      </c>
      <c r="N193" s="325" t="s">
        <v>10</v>
      </c>
      <c r="O193" s="325" t="s">
        <v>11</v>
      </c>
      <c r="P193" s="325" t="s">
        <v>35</v>
      </c>
      <c r="Q193" s="326" t="s">
        <v>13</v>
      </c>
      <c r="R193" s="327" t="s">
        <v>35</v>
      </c>
    </row>
    <row r="194" spans="1:18" ht="14.1" customHeight="1" x14ac:dyDescent="0.25">
      <c r="A194" s="254"/>
      <c r="B194" s="263" t="s">
        <v>90</v>
      </c>
      <c r="C194" s="384"/>
      <c r="D194" s="384"/>
      <c r="E194" s="384"/>
      <c r="F194" s="266"/>
      <c r="G194" s="266"/>
      <c r="H194" s="266"/>
      <c r="I194" s="266"/>
      <c r="J194" s="267"/>
      <c r="K194" s="268"/>
      <c r="L194" s="268"/>
      <c r="M194" s="268"/>
      <c r="N194" s="268"/>
      <c r="O194" s="268"/>
      <c r="P194" s="268"/>
      <c r="Q194" s="385"/>
      <c r="R194" s="386"/>
    </row>
    <row r="195" spans="1:18" ht="14.1" customHeight="1" x14ac:dyDescent="0.25">
      <c r="A195" s="254"/>
      <c r="B195" s="387" t="s">
        <v>36</v>
      </c>
      <c r="C195" s="238" t="s">
        <v>151</v>
      </c>
      <c r="D195" s="388"/>
      <c r="E195" s="388"/>
      <c r="F195" s="274"/>
      <c r="G195" s="274"/>
      <c r="H195" s="274"/>
      <c r="I195" s="274"/>
      <c r="J195" s="389"/>
      <c r="K195" s="390"/>
      <c r="L195" s="390"/>
      <c r="M195" s="390"/>
      <c r="N195" s="390"/>
      <c r="O195" s="311"/>
      <c r="P195" s="316">
        <f>SUM(C195:O195)</f>
        <v>0</v>
      </c>
      <c r="Q195" s="317">
        <v>90</v>
      </c>
      <c r="R195" s="345">
        <f>P195*Q195</f>
        <v>0</v>
      </c>
    </row>
    <row r="196" spans="1:18" ht="14.1" customHeight="1" thickBot="1" x14ac:dyDescent="0.3">
      <c r="A196" s="254"/>
      <c r="B196" s="391" t="s">
        <v>37</v>
      </c>
      <c r="C196" s="392" t="s">
        <v>152</v>
      </c>
      <c r="D196" s="393"/>
      <c r="E196" s="393"/>
      <c r="F196" s="394"/>
      <c r="G196" s="395"/>
      <c r="H196" s="395"/>
      <c r="I196" s="395"/>
      <c r="J196" s="396"/>
      <c r="K196" s="397"/>
      <c r="L196" s="397"/>
      <c r="M196" s="397"/>
      <c r="N196" s="397"/>
      <c r="O196" s="398"/>
      <c r="P196" s="399">
        <f>SUM(C196:O196)</f>
        <v>0</v>
      </c>
      <c r="Q196" s="400">
        <v>90</v>
      </c>
      <c r="R196" s="401">
        <f>P196*Q196</f>
        <v>0</v>
      </c>
    </row>
    <row r="197" spans="1:18" ht="14.1" customHeight="1" thickTop="1" x14ac:dyDescent="0.25">
      <c r="A197" s="254"/>
      <c r="B197" s="402" t="s">
        <v>153</v>
      </c>
      <c r="C197" s="403"/>
      <c r="D197" s="404"/>
      <c r="E197" s="404"/>
      <c r="F197" s="405"/>
      <c r="G197" s="405"/>
      <c r="H197" s="405"/>
      <c r="I197" s="405"/>
      <c r="J197" s="406"/>
      <c r="K197" s="407"/>
      <c r="L197" s="407"/>
      <c r="M197" s="407"/>
      <c r="N197" s="407"/>
      <c r="O197" s="407"/>
      <c r="P197" s="407"/>
      <c r="Q197" s="408"/>
      <c r="R197" s="277"/>
    </row>
    <row r="198" spans="1:18" ht="14.1" customHeight="1" x14ac:dyDescent="0.25">
      <c r="A198" s="254"/>
      <c r="B198" s="387" t="s">
        <v>36</v>
      </c>
      <c r="C198" s="378" t="s">
        <v>88</v>
      </c>
      <c r="D198" s="409"/>
      <c r="E198" s="409"/>
      <c r="F198" s="274"/>
      <c r="G198" s="274"/>
      <c r="H198" s="274"/>
      <c r="I198" s="274"/>
      <c r="J198" s="389"/>
      <c r="K198" s="390"/>
      <c r="L198" s="390"/>
      <c r="M198" s="390"/>
      <c r="N198" s="390"/>
      <c r="O198" s="311"/>
      <c r="P198" s="316">
        <f>SUM(C198:O198)</f>
        <v>0</v>
      </c>
      <c r="Q198" s="317">
        <v>85</v>
      </c>
      <c r="R198" s="345">
        <f>P198*Q198</f>
        <v>0</v>
      </c>
    </row>
    <row r="199" spans="1:18" ht="14.1" customHeight="1" x14ac:dyDescent="0.25">
      <c r="A199" s="254"/>
      <c r="B199" s="410" t="s">
        <v>37</v>
      </c>
      <c r="C199" s="411" t="s">
        <v>88</v>
      </c>
      <c r="D199" s="412"/>
      <c r="E199" s="412"/>
      <c r="F199" s="413"/>
      <c r="G199" s="414"/>
      <c r="H199" s="414"/>
      <c r="I199" s="414"/>
      <c r="J199" s="415"/>
      <c r="K199" s="416"/>
      <c r="L199" s="416"/>
      <c r="M199" s="416"/>
      <c r="N199" s="416"/>
      <c r="O199" s="417"/>
      <c r="P199" s="418">
        <f>SUM(C199:O199)</f>
        <v>0</v>
      </c>
      <c r="Q199" s="419">
        <v>85</v>
      </c>
      <c r="R199" s="420">
        <f>P199*Q199</f>
        <v>0</v>
      </c>
    </row>
    <row r="200" spans="1:18" ht="14.1" customHeight="1" x14ac:dyDescent="0.25">
      <c r="A200" s="254"/>
      <c r="B200" s="346"/>
      <c r="C200" s="421" t="s">
        <v>154</v>
      </c>
      <c r="D200" s="421"/>
      <c r="E200" s="421"/>
      <c r="F200" s="294"/>
      <c r="G200" s="295"/>
      <c r="H200" s="296"/>
      <c r="I200" s="296"/>
      <c r="J200" s="296"/>
      <c r="K200" s="296"/>
      <c r="L200" s="296"/>
      <c r="M200" s="296"/>
      <c r="N200" s="296"/>
      <c r="O200" s="296"/>
      <c r="P200" s="297"/>
      <c r="Q200" s="297"/>
      <c r="R200" s="298"/>
    </row>
    <row r="201" spans="1:18" ht="14.1" customHeight="1" x14ac:dyDescent="0.25">
      <c r="A201" s="254"/>
      <c r="B201" s="319"/>
      <c r="C201" s="306"/>
      <c r="D201" s="306"/>
      <c r="E201" s="306"/>
      <c r="F201" s="301"/>
      <c r="G201" s="302"/>
      <c r="H201" s="303"/>
      <c r="I201" s="303"/>
      <c r="J201" s="303"/>
      <c r="K201" s="303"/>
      <c r="L201" s="303"/>
      <c r="M201" s="303"/>
      <c r="N201" s="303"/>
      <c r="O201" s="303"/>
      <c r="P201" s="304"/>
      <c r="Q201" s="304"/>
      <c r="R201" s="304"/>
    </row>
    <row r="202" spans="1:18" ht="14.1" customHeight="1" x14ac:dyDescent="0.25">
      <c r="A202" s="254"/>
      <c r="B202" s="422" t="s">
        <v>155</v>
      </c>
      <c r="C202" s="423"/>
      <c r="D202" s="423"/>
      <c r="E202" s="423"/>
      <c r="F202" s="424"/>
      <c r="G202" s="425"/>
      <c r="H202" s="426"/>
      <c r="I202" s="303"/>
      <c r="J202" s="303"/>
      <c r="K202" s="303"/>
      <c r="L202" s="303"/>
      <c r="M202" s="303"/>
      <c r="N202" s="303"/>
      <c r="O202" s="303"/>
      <c r="P202" s="304"/>
      <c r="Q202" s="304"/>
      <c r="R202" s="304"/>
    </row>
    <row r="203" spans="1:18" s="139" customFormat="1" ht="14.1" customHeight="1" x14ac:dyDescent="0.25">
      <c r="A203" s="254"/>
      <c r="B203" s="427" t="s">
        <v>156</v>
      </c>
      <c r="C203" s="428"/>
      <c r="D203" s="428"/>
      <c r="E203" s="428"/>
      <c r="F203" s="429"/>
      <c r="G203" s="430"/>
      <c r="H203" s="431"/>
      <c r="I203" s="303"/>
      <c r="J203" s="303"/>
      <c r="K203" s="303"/>
      <c r="L203" s="303"/>
      <c r="M203" s="303"/>
      <c r="N203" s="303"/>
      <c r="O203" s="303"/>
      <c r="P203" s="304"/>
      <c r="Q203" s="304"/>
      <c r="R203" s="304"/>
    </row>
    <row r="204" spans="1:18" s="139" customFormat="1" ht="14.1" customHeight="1" x14ac:dyDescent="0.25">
      <c r="B204" s="2"/>
      <c r="Q204" s="3"/>
      <c r="R204" s="4"/>
    </row>
    <row r="205" spans="1:18" s="139" customFormat="1" ht="14.1" customHeight="1" x14ac:dyDescent="0.25">
      <c r="B205" s="2"/>
      <c r="Q205" s="3"/>
      <c r="R205" s="4"/>
    </row>
    <row r="206" spans="1:18" s="139" customFormat="1" ht="14.1" customHeight="1" x14ac:dyDescent="0.25">
      <c r="B206" s="482" t="s">
        <v>222</v>
      </c>
      <c r="C206" s="483"/>
      <c r="D206" s="483"/>
      <c r="E206" s="483"/>
      <c r="F206" s="484">
        <v>110</v>
      </c>
      <c r="G206" s="484">
        <v>116</v>
      </c>
      <c r="H206" s="484">
        <v>122</v>
      </c>
      <c r="I206" s="484">
        <v>128</v>
      </c>
      <c r="J206" s="484">
        <v>134</v>
      </c>
      <c r="K206" s="485">
        <v>140</v>
      </c>
      <c r="L206" s="486">
        <v>146</v>
      </c>
      <c r="M206" s="486">
        <v>152</v>
      </c>
      <c r="N206" s="486">
        <v>158</v>
      </c>
      <c r="O206" s="486">
        <v>164</v>
      </c>
      <c r="P206" s="486" t="s">
        <v>35</v>
      </c>
      <c r="Q206" s="487" t="s">
        <v>13</v>
      </c>
      <c r="R206" s="488" t="s">
        <v>35</v>
      </c>
    </row>
    <row r="207" spans="1:18" s="139" customFormat="1" ht="14.1" customHeight="1" x14ac:dyDescent="0.25">
      <c r="B207" s="489" t="s">
        <v>93</v>
      </c>
      <c r="C207" s="384"/>
      <c r="D207" s="384"/>
      <c r="E207" s="384"/>
      <c r="F207" s="266"/>
      <c r="G207" s="266"/>
      <c r="H207" s="266"/>
      <c r="I207" s="266"/>
      <c r="J207" s="267"/>
      <c r="K207" s="268"/>
      <c r="L207" s="268"/>
      <c r="M207" s="268"/>
      <c r="N207" s="268"/>
      <c r="O207" s="268"/>
      <c r="P207" s="490"/>
      <c r="Q207" s="491"/>
      <c r="R207" s="386"/>
    </row>
    <row r="208" spans="1:18" s="139" customFormat="1" ht="14.1" customHeight="1" thickBot="1" x14ac:dyDescent="0.3">
      <c r="B208" s="785" t="s">
        <v>60</v>
      </c>
      <c r="C208" s="786" t="s">
        <v>166</v>
      </c>
      <c r="D208" s="309"/>
      <c r="E208" s="309"/>
      <c r="F208" s="309"/>
      <c r="G208" s="274"/>
      <c r="H208" s="274"/>
      <c r="I208" s="274"/>
      <c r="J208" s="274"/>
      <c r="K208" s="274"/>
      <c r="L208" s="274"/>
      <c r="M208" s="311"/>
      <c r="N208" s="312"/>
      <c r="O208" s="312"/>
      <c r="P208" s="290">
        <f>SUM(C208:O208)</f>
        <v>0</v>
      </c>
      <c r="Q208" s="291">
        <v>76</v>
      </c>
      <c r="R208" s="492">
        <f>P208*Q208</f>
        <v>0</v>
      </c>
    </row>
    <row r="209" spans="2:18" s="139" customFormat="1" ht="14.1" customHeight="1" thickTop="1" thickBot="1" x14ac:dyDescent="0.3">
      <c r="B209" s="785"/>
      <c r="C209" s="786"/>
      <c r="D209" s="493"/>
      <c r="E209" s="493"/>
      <c r="F209" s="493"/>
      <c r="G209" s="494"/>
      <c r="H209" s="494"/>
      <c r="I209" s="494"/>
      <c r="J209" s="494"/>
      <c r="K209" s="494"/>
      <c r="L209" s="494"/>
      <c r="M209" s="397"/>
      <c r="N209" s="495"/>
      <c r="O209" s="495"/>
      <c r="P209" s="496">
        <f>SUM(C209:O209)</f>
        <v>0</v>
      </c>
      <c r="Q209" s="497">
        <v>84</v>
      </c>
      <c r="R209" s="498">
        <f>P209*Q209</f>
        <v>0</v>
      </c>
    </row>
    <row r="210" spans="2:18" s="139" customFormat="1" ht="14.1" customHeight="1" thickTop="1" x14ac:dyDescent="0.25">
      <c r="B210" s="489" t="s">
        <v>167</v>
      </c>
      <c r="C210" s="384"/>
      <c r="D210" s="384"/>
      <c r="E210" s="384"/>
      <c r="F210" s="266"/>
      <c r="G210" s="266"/>
      <c r="H210" s="266"/>
      <c r="I210" s="266"/>
      <c r="J210" s="267"/>
      <c r="K210" s="268"/>
      <c r="L210" s="268"/>
      <c r="M210" s="268"/>
      <c r="N210" s="268"/>
      <c r="O210" s="268"/>
      <c r="P210" s="490"/>
      <c r="Q210" s="491"/>
      <c r="R210" s="386"/>
    </row>
    <row r="211" spans="2:18" s="139" customFormat="1" ht="14.1" customHeight="1" thickBot="1" x14ac:dyDescent="0.3">
      <c r="B211" s="499" t="s">
        <v>60</v>
      </c>
      <c r="C211" s="500" t="s">
        <v>88</v>
      </c>
      <c r="D211" s="501"/>
      <c r="E211" s="501"/>
      <c r="F211" s="494"/>
      <c r="G211" s="395"/>
      <c r="H211" s="395"/>
      <c r="I211" s="395"/>
      <c r="J211" s="395"/>
      <c r="K211" s="395"/>
      <c r="L211" s="397"/>
      <c r="M211" s="397"/>
      <c r="N211" s="495"/>
      <c r="O211" s="495"/>
      <c r="P211" s="496">
        <f>SUM(C211:O211)</f>
        <v>0</v>
      </c>
      <c r="Q211" s="497">
        <v>72</v>
      </c>
      <c r="R211" s="502">
        <f>P211*Q211</f>
        <v>0</v>
      </c>
    </row>
    <row r="212" spans="2:18" s="139" customFormat="1" ht="14.1" customHeight="1" thickTop="1" x14ac:dyDescent="0.25">
      <c r="B212" s="489" t="s">
        <v>168</v>
      </c>
      <c r="C212" s="384"/>
      <c r="D212" s="384"/>
      <c r="E212" s="384"/>
      <c r="F212" s="266"/>
      <c r="G212" s="266"/>
      <c r="H212" s="266"/>
      <c r="I212" s="266"/>
      <c r="J212" s="267"/>
      <c r="K212" s="268"/>
      <c r="L212" s="268"/>
      <c r="M212" s="268"/>
      <c r="N212" s="268"/>
      <c r="O212" s="268"/>
      <c r="P212" s="490"/>
      <c r="Q212" s="491"/>
      <c r="R212" s="386"/>
    </row>
    <row r="213" spans="2:18" s="139" customFormat="1" ht="14.1" customHeight="1" x14ac:dyDescent="0.25">
      <c r="B213" s="503" t="s">
        <v>60</v>
      </c>
      <c r="C213" s="504" t="s">
        <v>88</v>
      </c>
      <c r="D213" s="505"/>
      <c r="E213" s="505"/>
      <c r="F213" s="506"/>
      <c r="G213" s="507"/>
      <c r="H213" s="507"/>
      <c r="I213" s="507"/>
      <c r="J213" s="507"/>
      <c r="K213" s="507"/>
      <c r="L213" s="508"/>
      <c r="M213" s="508"/>
      <c r="N213" s="509"/>
      <c r="O213" s="509"/>
      <c r="P213" s="510">
        <f>SUM(C213:O213)</f>
        <v>0</v>
      </c>
      <c r="Q213" s="511">
        <v>68</v>
      </c>
      <c r="R213" s="512">
        <f>P213*Q213</f>
        <v>0</v>
      </c>
    </row>
    <row r="214" spans="2:18" s="139" customFormat="1" ht="14.1" customHeight="1" x14ac:dyDescent="0.25">
      <c r="B214" s="2"/>
      <c r="Q214" s="3"/>
      <c r="R214" s="4"/>
    </row>
    <row r="215" spans="2:18" s="139" customFormat="1" ht="14.1" customHeight="1" x14ac:dyDescent="0.25">
      <c r="B215" s="2"/>
      <c r="Q215" s="3"/>
      <c r="R215" s="4"/>
    </row>
    <row r="216" spans="2:18" s="139" customFormat="1" ht="14.1" customHeight="1" x14ac:dyDescent="0.25">
      <c r="B216" s="2"/>
      <c r="Q216" s="3"/>
      <c r="R216" s="4"/>
    </row>
    <row r="217" spans="2:18" s="139" customFormat="1" ht="14.1" customHeight="1" x14ac:dyDescent="0.25">
      <c r="B217" s="651"/>
      <c r="C217" s="570" t="s">
        <v>225</v>
      </c>
      <c r="D217" s="570"/>
      <c r="E217" s="570"/>
      <c r="F217" s="368">
        <v>110</v>
      </c>
      <c r="G217" s="368">
        <v>116</v>
      </c>
      <c r="H217" s="368">
        <v>122</v>
      </c>
      <c r="I217" s="368">
        <v>128</v>
      </c>
      <c r="J217" s="368">
        <v>134</v>
      </c>
      <c r="K217" s="369">
        <v>140</v>
      </c>
      <c r="L217" s="370">
        <v>146</v>
      </c>
      <c r="M217" s="370">
        <v>152</v>
      </c>
      <c r="N217" s="370">
        <v>158</v>
      </c>
      <c r="O217" s="370">
        <v>164</v>
      </c>
      <c r="P217" s="370" t="s">
        <v>35</v>
      </c>
      <c r="Q217" s="371" t="s">
        <v>13</v>
      </c>
      <c r="R217" s="371" t="s">
        <v>35</v>
      </c>
    </row>
    <row r="218" spans="2:18" s="139" customFormat="1" ht="14.1" customHeight="1" x14ac:dyDescent="0.25">
      <c r="B218" s="567" t="s">
        <v>226</v>
      </c>
      <c r="C218" s="231"/>
      <c r="D218" s="231"/>
      <c r="E218" s="231"/>
      <c r="F218" s="232"/>
      <c r="G218" s="232"/>
      <c r="H218" s="232"/>
      <c r="I218" s="232"/>
      <c r="J218" s="233"/>
      <c r="K218" s="234"/>
      <c r="L218" s="234"/>
      <c r="M218" s="234"/>
      <c r="N218" s="234"/>
      <c r="O218" s="234"/>
      <c r="P218" s="234"/>
      <c r="Q218" s="235"/>
      <c r="R218" s="236"/>
    </row>
    <row r="219" spans="2:18" s="139" customFormat="1" ht="14.1" customHeight="1" x14ac:dyDescent="0.25">
      <c r="B219" s="765" t="s">
        <v>227</v>
      </c>
      <c r="C219" s="766" t="s">
        <v>228</v>
      </c>
      <c r="D219" s="309"/>
      <c r="E219" s="309"/>
      <c r="F219" s="273"/>
      <c r="G219" s="273"/>
      <c r="H219" s="274"/>
      <c r="I219" s="274"/>
      <c r="J219" s="274"/>
      <c r="K219" s="274"/>
      <c r="L219" s="274"/>
      <c r="M219" s="311"/>
      <c r="N219" s="312"/>
      <c r="O219" s="312"/>
      <c r="P219" s="313">
        <f>SUM(C219:O219)</f>
        <v>0</v>
      </c>
      <c r="Q219" s="314">
        <v>129</v>
      </c>
      <c r="R219" s="315">
        <f>P219*Q219</f>
        <v>0</v>
      </c>
    </row>
    <row r="220" spans="2:18" s="139" customFormat="1" ht="14.1" customHeight="1" x14ac:dyDescent="0.25">
      <c r="B220" s="765"/>
      <c r="C220" s="766"/>
      <c r="D220" s="309"/>
      <c r="E220" s="309"/>
      <c r="F220" s="273"/>
      <c r="G220" s="273"/>
      <c r="H220" s="273"/>
      <c r="I220" s="273"/>
      <c r="J220" s="310"/>
      <c r="K220" s="310"/>
      <c r="L220" s="310"/>
      <c r="M220" s="242"/>
      <c r="N220" s="243"/>
      <c r="O220" s="243"/>
      <c r="P220" s="316">
        <f>SUM(C220:O220)</f>
        <v>0</v>
      </c>
      <c r="Q220" s="317">
        <v>139</v>
      </c>
      <c r="R220" s="318">
        <f>P220*Q220</f>
        <v>0</v>
      </c>
    </row>
    <row r="221" spans="2:18" s="139" customFormat="1" ht="14.1" customHeight="1" x14ac:dyDescent="0.25">
      <c r="B221" s="2"/>
      <c r="Q221" s="3"/>
      <c r="R221" s="4"/>
    </row>
    <row r="222" spans="2:18" s="139" customFormat="1" ht="14.1" customHeight="1" x14ac:dyDescent="0.25">
      <c r="B222" s="2"/>
      <c r="Q222" s="3"/>
      <c r="R222" s="4"/>
    </row>
    <row r="223" spans="2:18" s="139" customFormat="1" ht="14.1" customHeight="1" x14ac:dyDescent="0.25">
      <c r="B223" s="2"/>
      <c r="Q223" s="3"/>
      <c r="R223" s="4"/>
    </row>
    <row r="224" spans="2:18" s="139" customFormat="1" ht="14.1" customHeight="1" x14ac:dyDescent="0.25">
      <c r="B224" s="2"/>
      <c r="Q224" s="3"/>
      <c r="R224" s="4"/>
    </row>
    <row r="225" spans="1:18" s="139" customFormat="1" ht="14.1" customHeight="1" x14ac:dyDescent="0.25">
      <c r="B225" s="2"/>
      <c r="Q225" s="3"/>
      <c r="R225" s="4"/>
    </row>
    <row r="227" spans="1:18" ht="14.1" customHeight="1" x14ac:dyDescent="0.25">
      <c r="A227" s="254"/>
      <c r="B227" s="223"/>
      <c r="C227" s="224" t="s">
        <v>38</v>
      </c>
      <c r="D227" s="224"/>
      <c r="E227" s="225"/>
      <c r="F227" s="226" t="s">
        <v>2</v>
      </c>
      <c r="G227" s="226" t="s">
        <v>3</v>
      </c>
      <c r="H227" s="226" t="s">
        <v>4</v>
      </c>
      <c r="I227" s="226" t="s">
        <v>5</v>
      </c>
      <c r="J227" s="227" t="s">
        <v>6</v>
      </c>
      <c r="K227" s="228" t="s">
        <v>7</v>
      </c>
      <c r="L227" s="228" t="s">
        <v>8</v>
      </c>
      <c r="M227" s="228" t="s">
        <v>9</v>
      </c>
      <c r="N227" s="228" t="s">
        <v>10</v>
      </c>
      <c r="O227" s="228" t="s">
        <v>11</v>
      </c>
      <c r="P227" s="228" t="s">
        <v>35</v>
      </c>
      <c r="Q227" s="229" t="s">
        <v>13</v>
      </c>
      <c r="R227" s="229" t="s">
        <v>35</v>
      </c>
    </row>
    <row r="228" spans="1:18" ht="14.1" customHeight="1" x14ac:dyDescent="0.25">
      <c r="A228" s="254"/>
      <c r="B228" s="353" t="s">
        <v>143</v>
      </c>
      <c r="C228" s="354"/>
      <c r="D228" s="354"/>
      <c r="E228" s="354"/>
      <c r="F228" s="355"/>
      <c r="G228" s="355"/>
      <c r="H228" s="355"/>
      <c r="I228" s="355"/>
      <c r="J228" s="356"/>
      <c r="K228" s="357"/>
      <c r="L228" s="357"/>
      <c r="M228" s="357"/>
      <c r="N228" s="357"/>
      <c r="O228" s="357"/>
      <c r="P228" s="357"/>
      <c r="Q228" s="358"/>
      <c r="R228" s="359"/>
    </row>
    <row r="229" spans="1:18" ht="14.1" customHeight="1" x14ac:dyDescent="0.25">
      <c r="A229" s="254"/>
      <c r="B229" s="360" t="s">
        <v>89</v>
      </c>
      <c r="C229" s="361" t="s">
        <v>144</v>
      </c>
      <c r="D229" s="309"/>
      <c r="E229" s="309"/>
      <c r="F229" s="240"/>
      <c r="G229" s="240"/>
      <c r="H229" s="240"/>
      <c r="I229" s="240"/>
      <c r="J229" s="240"/>
      <c r="K229" s="240"/>
      <c r="L229" s="240"/>
      <c r="M229" s="240"/>
      <c r="N229" s="240"/>
      <c r="O229" s="240"/>
      <c r="P229" s="316">
        <f>SUM(C229:O229)</f>
        <v>0</v>
      </c>
      <c r="Q229" s="317">
        <v>95</v>
      </c>
      <c r="R229" s="318">
        <f>P229*Q229</f>
        <v>0</v>
      </c>
    </row>
    <row r="230" spans="1:18" ht="14.1" customHeight="1" x14ac:dyDescent="0.25">
      <c r="A230" s="254"/>
      <c r="B230" s="362"/>
      <c r="C230" s="254"/>
      <c r="D230" s="254"/>
      <c r="E230" s="254"/>
      <c r="F230" s="254"/>
      <c r="G230" s="254"/>
      <c r="H230" s="254"/>
      <c r="I230" s="254"/>
      <c r="J230" s="254"/>
      <c r="K230" s="254"/>
      <c r="L230" s="254"/>
      <c r="M230" s="254"/>
      <c r="N230" s="254"/>
      <c r="O230" s="254"/>
      <c r="P230" s="363"/>
      <c r="Q230" s="363"/>
      <c r="R230" s="363"/>
    </row>
    <row r="231" spans="1:18" ht="14.1" customHeight="1" x14ac:dyDescent="0.25">
      <c r="A231" s="254"/>
      <c r="B231" s="305" t="s">
        <v>145</v>
      </c>
      <c r="C231" s="306"/>
      <c r="D231" s="306"/>
      <c r="E231" s="306"/>
      <c r="F231" s="301"/>
      <c r="G231" s="302"/>
      <c r="H231" s="303"/>
      <c r="I231" s="303"/>
      <c r="J231" s="303"/>
      <c r="K231" s="303"/>
      <c r="L231" s="303"/>
      <c r="M231" s="303"/>
      <c r="N231" s="303"/>
      <c r="O231" s="303"/>
      <c r="P231" s="304"/>
      <c r="Q231" s="304"/>
      <c r="R231" s="304"/>
    </row>
    <row r="232" spans="1:18" ht="14.1" customHeight="1" x14ac:dyDescent="0.25">
      <c r="A232" s="254"/>
      <c r="B232" s="362"/>
      <c r="C232" s="254"/>
      <c r="D232" s="254"/>
      <c r="E232" s="254"/>
      <c r="F232" s="254"/>
      <c r="G232" s="254"/>
      <c r="H232" s="254"/>
      <c r="I232" s="254"/>
      <c r="J232" s="254"/>
      <c r="K232" s="254"/>
      <c r="L232" s="254"/>
      <c r="M232" s="254"/>
      <c r="N232" s="254"/>
      <c r="O232" s="254"/>
      <c r="P232" s="363"/>
      <c r="Q232" s="363"/>
      <c r="R232" s="363"/>
    </row>
    <row r="234" spans="1:18" ht="14.1" customHeight="1" x14ac:dyDescent="0.25">
      <c r="A234" s="254"/>
      <c r="B234" s="364"/>
      <c r="C234" s="365" t="s">
        <v>146</v>
      </c>
      <c r="D234" s="365"/>
      <c r="E234" s="365"/>
      <c r="F234" s="366"/>
      <c r="G234" s="366"/>
      <c r="H234" s="367"/>
      <c r="I234" s="368">
        <v>110</v>
      </c>
      <c r="J234" s="368">
        <v>120</v>
      </c>
      <c r="K234" s="368">
        <v>130</v>
      </c>
      <c r="L234" s="368">
        <v>140</v>
      </c>
      <c r="M234" s="368">
        <v>150</v>
      </c>
      <c r="N234" s="369">
        <v>160</v>
      </c>
      <c r="O234" s="370"/>
      <c r="P234" s="370" t="s">
        <v>35</v>
      </c>
      <c r="Q234" s="371" t="s">
        <v>13</v>
      </c>
      <c r="R234" s="371" t="s">
        <v>35</v>
      </c>
    </row>
    <row r="235" spans="1:18" s="139" customFormat="1" ht="14.1" customHeight="1" x14ac:dyDescent="0.25">
      <c r="A235" s="254"/>
      <c r="B235" s="350" t="s">
        <v>147</v>
      </c>
      <c r="C235" s="306"/>
      <c r="D235" s="306"/>
      <c r="E235" s="306"/>
      <c r="F235" s="372"/>
      <c r="G235" s="373"/>
      <c r="H235" s="374"/>
      <c r="I235" s="303"/>
      <c r="J235" s="303"/>
      <c r="K235" s="303"/>
      <c r="L235" s="303"/>
      <c r="M235" s="303"/>
      <c r="N235" s="303"/>
      <c r="O235" s="303"/>
      <c r="P235" s="375"/>
      <c r="Q235" s="375"/>
      <c r="R235" s="376"/>
    </row>
    <row r="236" spans="1:18" s="139" customFormat="1" ht="14.1" customHeight="1" x14ac:dyDescent="0.25">
      <c r="A236" s="254"/>
      <c r="B236" s="350" t="s">
        <v>148</v>
      </c>
      <c r="C236" s="306"/>
      <c r="D236" s="306"/>
      <c r="E236" s="306"/>
      <c r="F236" s="372"/>
      <c r="G236" s="373"/>
      <c r="H236" s="374"/>
      <c r="I236" s="303"/>
      <c r="J236" s="303"/>
      <c r="K236" s="303"/>
      <c r="L236" s="303"/>
      <c r="M236" s="303"/>
      <c r="N236" s="303"/>
      <c r="O236" s="303"/>
      <c r="P236" s="375"/>
      <c r="Q236" s="375"/>
      <c r="R236" s="376"/>
    </row>
    <row r="237" spans="1:18" s="139" customFormat="1" ht="14.1" customHeight="1" x14ac:dyDescent="0.25">
      <c r="A237" s="254"/>
      <c r="B237" s="377" t="s">
        <v>149</v>
      </c>
      <c r="C237" s="378" t="s">
        <v>150</v>
      </c>
      <c r="D237" s="379"/>
      <c r="E237" s="379"/>
      <c r="F237" s="380"/>
      <c r="G237" s="380"/>
      <c r="H237" s="380"/>
      <c r="I237" s="241"/>
      <c r="J237" s="241"/>
      <c r="K237" s="242"/>
      <c r="L237" s="242"/>
      <c r="M237" s="242"/>
      <c r="N237" s="243"/>
      <c r="O237" s="381"/>
      <c r="P237" s="316">
        <f>SUM(C237:O237)</f>
        <v>0</v>
      </c>
      <c r="Q237" s="317">
        <v>62</v>
      </c>
      <c r="R237" s="318">
        <f>P237*Q237</f>
        <v>0</v>
      </c>
    </row>
    <row r="238" spans="1:18" s="139" customFormat="1" ht="14.1" customHeight="1" x14ac:dyDescent="0.25">
      <c r="A238" s="254"/>
      <c r="B238" s="362"/>
      <c r="C238" s="254"/>
      <c r="D238" s="254"/>
      <c r="E238" s="254"/>
      <c r="F238" s="254"/>
      <c r="G238" s="254"/>
      <c r="H238" s="254"/>
      <c r="I238" s="254"/>
      <c r="J238" s="254"/>
      <c r="K238" s="254"/>
      <c r="L238" s="254"/>
      <c r="M238" s="254"/>
      <c r="N238" s="254"/>
      <c r="O238" s="254"/>
      <c r="P238" s="363"/>
      <c r="Q238" s="363"/>
      <c r="R238" s="363"/>
    </row>
    <row r="239" spans="1:18" s="139" customFormat="1" ht="14.1" customHeight="1" x14ac:dyDescent="0.25">
      <c r="B239" s="82"/>
      <c r="C239" s="83"/>
      <c r="D239" s="83"/>
      <c r="E239" s="83"/>
      <c r="F239" s="84"/>
      <c r="G239" s="39"/>
      <c r="H239" s="39"/>
      <c r="I239" s="39"/>
      <c r="J239" s="131"/>
      <c r="K239" s="41"/>
      <c r="L239" s="41"/>
      <c r="M239" s="41"/>
      <c r="N239" s="41"/>
      <c r="O239" s="41"/>
      <c r="P239" s="41"/>
      <c r="Q239" s="44"/>
      <c r="R239" s="64"/>
    </row>
    <row r="240" spans="1:18" s="139" customFormat="1" ht="14.1" customHeight="1" x14ac:dyDescent="0.25">
      <c r="B240" s="82"/>
      <c r="C240" s="83"/>
      <c r="D240" s="83"/>
      <c r="E240" s="83"/>
      <c r="F240" s="84"/>
      <c r="G240" s="39"/>
      <c r="H240" s="39"/>
      <c r="I240" s="39"/>
      <c r="J240" s="131"/>
      <c r="K240" s="41"/>
      <c r="L240" s="41"/>
      <c r="M240" s="41"/>
      <c r="N240" s="41"/>
      <c r="O240" s="41"/>
      <c r="P240" s="41"/>
      <c r="Q240" s="44"/>
      <c r="R240" s="64"/>
    </row>
    <row r="241" spans="2:18" s="139" customFormat="1" ht="14.1" customHeight="1" x14ac:dyDescent="0.25">
      <c r="B241" s="36"/>
      <c r="C241" s="37"/>
      <c r="D241" s="37"/>
      <c r="E241" s="37"/>
      <c r="F241" s="38"/>
      <c r="G241" s="39"/>
      <c r="H241" s="39"/>
      <c r="I241" s="39"/>
      <c r="J241" s="131"/>
      <c r="K241" s="41"/>
      <c r="L241" s="41"/>
      <c r="M241" s="41"/>
      <c r="N241" s="41"/>
      <c r="O241" s="41"/>
      <c r="P241" s="41"/>
      <c r="Q241" s="44"/>
      <c r="R241" s="42"/>
    </row>
    <row r="242" spans="2:18" s="139" customFormat="1" ht="14.1" customHeight="1" x14ac:dyDescent="0.3">
      <c r="B242" s="678"/>
      <c r="C242" s="676" t="s">
        <v>61</v>
      </c>
      <c r="D242" s="676"/>
      <c r="E242" s="676"/>
      <c r="F242" s="679">
        <v>110</v>
      </c>
      <c r="G242" s="679">
        <v>116</v>
      </c>
      <c r="H242" s="679">
        <v>122</v>
      </c>
      <c r="I242" s="679">
        <v>128</v>
      </c>
      <c r="J242" s="679">
        <v>134</v>
      </c>
      <c r="K242" s="680">
        <v>140</v>
      </c>
      <c r="L242" s="681">
        <v>146</v>
      </c>
      <c r="M242" s="681">
        <v>152</v>
      </c>
      <c r="N242" s="681">
        <v>158</v>
      </c>
      <c r="O242" s="681">
        <v>164</v>
      </c>
      <c r="P242" s="682"/>
      <c r="Q242" s="677" t="s">
        <v>13</v>
      </c>
      <c r="R242" s="683" t="s">
        <v>14</v>
      </c>
    </row>
    <row r="243" spans="2:18" s="139" customFormat="1" ht="14.1" customHeight="1" x14ac:dyDescent="0.25">
      <c r="B243" s="214" t="s">
        <v>106</v>
      </c>
      <c r="C243" s="151"/>
      <c r="D243" s="253"/>
      <c r="E243" s="253"/>
      <c r="F243" s="152"/>
      <c r="G243" s="152"/>
      <c r="H243" s="152"/>
      <c r="I243" s="152"/>
      <c r="J243" s="153"/>
      <c r="K243" s="154"/>
      <c r="L243" s="154"/>
      <c r="M243" s="154"/>
      <c r="N243" s="154"/>
      <c r="O243" s="154"/>
      <c r="P243" s="154"/>
      <c r="Q243" s="155"/>
      <c r="R243" s="215"/>
    </row>
    <row r="244" spans="2:18" s="139" customFormat="1" ht="14.1" customHeight="1" x14ac:dyDescent="0.25">
      <c r="B244" s="777" t="s">
        <v>84</v>
      </c>
      <c r="C244" s="779" t="s">
        <v>62</v>
      </c>
      <c r="D244" s="126"/>
      <c r="E244" s="126"/>
      <c r="F244" s="110"/>
      <c r="G244" s="110"/>
      <c r="H244" s="110"/>
      <c r="I244" s="110"/>
      <c r="J244" s="146"/>
      <c r="K244" s="146"/>
      <c r="L244" s="144"/>
      <c r="M244" s="32"/>
      <c r="N244" s="33"/>
      <c r="O244" s="33"/>
      <c r="P244" s="132"/>
      <c r="Q244" s="25">
        <v>75</v>
      </c>
      <c r="R244" s="763"/>
    </row>
    <row r="245" spans="2:18" s="139" customFormat="1" ht="14.1" customHeight="1" x14ac:dyDescent="0.25">
      <c r="B245" s="778"/>
      <c r="C245" s="780"/>
      <c r="D245" s="216"/>
      <c r="E245" s="216"/>
      <c r="F245" s="217"/>
      <c r="G245" s="217"/>
      <c r="H245" s="217"/>
      <c r="I245" s="217"/>
      <c r="J245" s="218"/>
      <c r="K245" s="219"/>
      <c r="L245" s="220"/>
      <c r="M245" s="220"/>
      <c r="N245" s="221"/>
      <c r="O245" s="221"/>
      <c r="P245" s="162"/>
      <c r="Q245" s="69"/>
      <c r="R245" s="764"/>
    </row>
    <row r="246" spans="2:18" s="139" customFormat="1" ht="14.1" customHeight="1" x14ac:dyDescent="0.25">
      <c r="B246" s="36"/>
      <c r="C246" s="37"/>
      <c r="D246" s="37"/>
      <c r="E246" s="37"/>
      <c r="F246" s="38"/>
      <c r="G246" s="39"/>
      <c r="H246" s="39"/>
      <c r="I246" s="39"/>
      <c r="J246" s="131"/>
      <c r="K246" s="41"/>
      <c r="L246" s="41"/>
      <c r="M246" s="41"/>
      <c r="N246" s="41"/>
      <c r="O246" s="41"/>
      <c r="P246" s="41"/>
      <c r="Q246" s="44"/>
      <c r="R246" s="42"/>
    </row>
    <row r="247" spans="2:18" s="139" customFormat="1" ht="14.1" customHeight="1" x14ac:dyDescent="0.25">
      <c r="B247" s="82"/>
      <c r="C247" s="83"/>
      <c r="D247" s="83"/>
      <c r="E247" s="83"/>
      <c r="F247" s="84"/>
      <c r="G247" s="39"/>
      <c r="H247" s="39"/>
      <c r="I247" s="39"/>
      <c r="J247" s="131"/>
      <c r="K247" s="41"/>
      <c r="L247" s="41"/>
      <c r="M247" s="41"/>
      <c r="N247" s="41"/>
      <c r="O247" s="41"/>
      <c r="P247" s="41"/>
      <c r="Q247" s="44"/>
      <c r="R247" s="64"/>
    </row>
    <row r="248" spans="2:18" s="139" customFormat="1" ht="14.1" customHeight="1" x14ac:dyDescent="0.25">
      <c r="B248" s="82"/>
      <c r="C248" s="83"/>
      <c r="D248" s="83"/>
      <c r="E248" s="83"/>
      <c r="F248" s="84"/>
      <c r="G248" s="39"/>
      <c r="H248" s="39"/>
      <c r="I248" s="39"/>
      <c r="J248" s="131"/>
      <c r="K248" s="41"/>
      <c r="L248" s="41"/>
      <c r="M248" s="41"/>
      <c r="N248" s="41"/>
      <c r="O248" s="41"/>
      <c r="P248" s="41"/>
      <c r="Q248" s="44"/>
      <c r="R248" s="64"/>
    </row>
    <row r="249" spans="2:18" s="139" customFormat="1" ht="14.1" customHeight="1" x14ac:dyDescent="0.25">
      <c r="B249" s="82"/>
      <c r="C249" s="83"/>
      <c r="D249" s="83"/>
      <c r="E249" s="83"/>
      <c r="F249" s="84"/>
      <c r="G249" s="39"/>
      <c r="H249" s="39"/>
      <c r="I249" s="39"/>
      <c r="J249" s="131"/>
      <c r="K249" s="41"/>
      <c r="L249" s="41"/>
      <c r="M249" s="41"/>
      <c r="N249" s="41"/>
      <c r="O249" s="41"/>
      <c r="P249" s="41"/>
      <c r="Q249" s="44"/>
      <c r="R249" s="64"/>
    </row>
    <row r="250" spans="2:18" s="139" customFormat="1" ht="14.1" customHeight="1" x14ac:dyDescent="0.25">
      <c r="B250" s="82"/>
      <c r="C250" s="83"/>
      <c r="D250" s="83"/>
      <c r="E250" s="83"/>
      <c r="F250" s="84"/>
      <c r="G250" s="39"/>
      <c r="H250" s="39"/>
      <c r="I250" s="39"/>
      <c r="J250" s="131"/>
      <c r="K250" s="41"/>
      <c r="L250" s="41"/>
      <c r="M250" s="41"/>
      <c r="N250" s="41"/>
      <c r="O250" s="41"/>
      <c r="P250" s="41"/>
      <c r="Q250" s="44"/>
      <c r="R250" s="64"/>
    </row>
    <row r="251" spans="2:18" s="139" customFormat="1" ht="14.1" customHeight="1" x14ac:dyDescent="0.25">
      <c r="B251" s="82"/>
      <c r="C251" s="83"/>
      <c r="D251" s="83"/>
      <c r="E251" s="83"/>
      <c r="F251" s="84"/>
      <c r="G251" s="39"/>
      <c r="H251" s="39"/>
      <c r="I251" s="39"/>
      <c r="J251" s="131"/>
      <c r="K251" s="41"/>
      <c r="L251" s="41"/>
      <c r="M251" s="41"/>
      <c r="N251" s="41"/>
      <c r="O251" s="41"/>
      <c r="P251" s="41"/>
      <c r="Q251" s="44"/>
      <c r="R251" s="64"/>
    </row>
    <row r="252" spans="2:18" s="139" customFormat="1" ht="14.1" customHeight="1" x14ac:dyDescent="0.25">
      <c r="B252" s="82"/>
      <c r="C252" s="83"/>
      <c r="D252" s="83"/>
      <c r="E252" s="83"/>
      <c r="F252" s="84"/>
      <c r="G252" s="39"/>
      <c r="H252" s="39"/>
      <c r="I252" s="39"/>
      <c r="J252" s="131"/>
      <c r="K252" s="41"/>
      <c r="L252" s="41"/>
      <c r="M252" s="41"/>
      <c r="N252" s="41"/>
      <c r="O252" s="41"/>
      <c r="P252" s="41"/>
      <c r="Q252" s="44"/>
      <c r="R252" s="64"/>
    </row>
    <row r="253" spans="2:18" s="139" customFormat="1" ht="14.1" customHeight="1" x14ac:dyDescent="0.25">
      <c r="B253" s="82"/>
      <c r="C253" s="83"/>
      <c r="D253" s="83"/>
      <c r="E253" s="83"/>
      <c r="F253" s="84"/>
      <c r="G253" s="39"/>
      <c r="H253" s="39"/>
      <c r="I253" s="39"/>
      <c r="J253" s="131"/>
      <c r="K253" s="41"/>
      <c r="L253" s="41"/>
      <c r="M253" s="41"/>
      <c r="N253" s="41"/>
      <c r="O253" s="41"/>
      <c r="P253" s="41"/>
      <c r="Q253" s="44"/>
      <c r="R253" s="64"/>
    </row>
    <row r="254" spans="2:18" s="139" customFormat="1" ht="14.1" customHeight="1" x14ac:dyDescent="0.25">
      <c r="B254" s="82"/>
      <c r="C254" s="83"/>
      <c r="D254" s="83"/>
      <c r="E254" s="83"/>
      <c r="F254" s="84"/>
      <c r="G254" s="39"/>
      <c r="H254" s="39"/>
      <c r="I254" s="39"/>
      <c r="J254" s="131"/>
      <c r="K254" s="41"/>
      <c r="L254" s="41"/>
      <c r="M254" s="41"/>
      <c r="N254" s="41"/>
      <c r="O254" s="41"/>
      <c r="P254" s="41"/>
      <c r="Q254" s="44"/>
      <c r="R254" s="64"/>
    </row>
    <row r="255" spans="2:18" s="139" customFormat="1" ht="14.1" customHeight="1" x14ac:dyDescent="0.25">
      <c r="B255" s="348"/>
      <c r="C255" s="349" t="s">
        <v>157</v>
      </c>
      <c r="D255" s="349"/>
      <c r="E255" s="349"/>
      <c r="F255" s="226" t="s">
        <v>2</v>
      </c>
      <c r="G255" s="226" t="s">
        <v>3</v>
      </c>
      <c r="H255" s="226" t="s">
        <v>4</v>
      </c>
      <c r="I255" s="226" t="s">
        <v>5</v>
      </c>
      <c r="J255" s="227" t="s">
        <v>6</v>
      </c>
      <c r="K255" s="228" t="s">
        <v>7</v>
      </c>
      <c r="L255" s="228" t="s">
        <v>8</v>
      </c>
      <c r="M255" s="228" t="s">
        <v>9</v>
      </c>
      <c r="N255" s="228" t="s">
        <v>10</v>
      </c>
      <c r="O255" s="228" t="s">
        <v>11</v>
      </c>
      <c r="P255" s="228" t="s">
        <v>35</v>
      </c>
      <c r="Q255" s="229" t="s">
        <v>13</v>
      </c>
      <c r="R255" s="229" t="s">
        <v>35</v>
      </c>
    </row>
    <row r="256" spans="2:18" s="139" customFormat="1" ht="14.1" customHeight="1" x14ac:dyDescent="0.25">
      <c r="B256" s="432" t="s">
        <v>158</v>
      </c>
      <c r="C256" s="433"/>
      <c r="D256" s="433"/>
      <c r="E256" s="433"/>
      <c r="F256" s="434"/>
      <c r="G256" s="434"/>
      <c r="H256" s="434"/>
      <c r="I256" s="434"/>
      <c r="J256" s="267"/>
      <c r="K256" s="435"/>
      <c r="L256" s="435"/>
      <c r="M256" s="435"/>
      <c r="N256" s="435"/>
      <c r="O256" s="435"/>
      <c r="P256" s="435"/>
      <c r="Q256" s="436"/>
      <c r="R256" s="437"/>
    </row>
    <row r="257" spans="2:18" s="139" customFormat="1" ht="14.1" customHeight="1" x14ac:dyDescent="0.25">
      <c r="B257" s="781" t="s">
        <v>159</v>
      </c>
      <c r="C257" s="782" t="s">
        <v>160</v>
      </c>
      <c r="D257" s="438"/>
      <c r="E257" s="438"/>
      <c r="F257" s="439"/>
      <c r="G257" s="439"/>
      <c r="H257" s="439"/>
      <c r="I257" s="440"/>
      <c r="J257" s="310"/>
      <c r="K257" s="441"/>
      <c r="L257" s="441"/>
      <c r="M257" s="441"/>
      <c r="N257" s="442"/>
      <c r="O257" s="442"/>
      <c r="P257" s="443">
        <f>SUM(C257:O257)</f>
        <v>0</v>
      </c>
      <c r="Q257" s="444">
        <v>68</v>
      </c>
      <c r="R257" s="445">
        <f>P257*Q257</f>
        <v>0</v>
      </c>
    </row>
    <row r="258" spans="2:18" s="139" customFormat="1" ht="14.1" customHeight="1" x14ac:dyDescent="0.25">
      <c r="B258" s="781"/>
      <c r="C258" s="782"/>
      <c r="D258" s="438"/>
      <c r="E258" s="438"/>
      <c r="F258" s="440"/>
      <c r="G258" s="440"/>
      <c r="H258" s="440"/>
      <c r="I258" s="446"/>
      <c r="J258" s="241"/>
      <c r="K258" s="447"/>
      <c r="L258" s="447"/>
      <c r="M258" s="447"/>
      <c r="N258" s="447"/>
      <c r="O258" s="442"/>
      <c r="P258" s="443">
        <f>SUM(C258:O258)</f>
        <v>0</v>
      </c>
      <c r="Q258" s="444">
        <v>74</v>
      </c>
      <c r="R258" s="445">
        <f>P258*Q258</f>
        <v>0</v>
      </c>
    </row>
    <row r="259" spans="2:18" s="139" customFormat="1" ht="14.1" customHeight="1" x14ac:dyDescent="0.25">
      <c r="B259" s="319"/>
      <c r="C259" s="306"/>
      <c r="D259" s="306"/>
      <c r="E259" s="306"/>
      <c r="F259" s="301"/>
      <c r="G259" s="302"/>
      <c r="H259" s="303"/>
      <c r="I259" s="303"/>
      <c r="J259" s="303"/>
      <c r="K259" s="303"/>
      <c r="L259" s="303"/>
      <c r="M259" s="303"/>
      <c r="N259" s="303"/>
      <c r="O259" s="303"/>
      <c r="P259" s="304"/>
      <c r="Q259" s="304"/>
      <c r="R259" s="304"/>
    </row>
    <row r="260" spans="2:18" s="139" customFormat="1" ht="14.1" customHeight="1" x14ac:dyDescent="0.25">
      <c r="B260" s="319"/>
      <c r="C260" s="306"/>
      <c r="D260" s="306"/>
      <c r="E260" s="306"/>
      <c r="F260" s="301"/>
      <c r="G260" s="302"/>
      <c r="H260" s="303"/>
      <c r="I260" s="303"/>
      <c r="J260" s="303"/>
      <c r="K260" s="303"/>
      <c r="L260" s="303"/>
      <c r="M260" s="303"/>
      <c r="N260" s="303"/>
      <c r="O260" s="303"/>
      <c r="P260" s="304"/>
      <c r="Q260" s="304"/>
      <c r="R260" s="304"/>
    </row>
    <row r="261" spans="2:18" s="139" customFormat="1" ht="14.1" customHeight="1" x14ac:dyDescent="0.25">
      <c r="B261" s="319"/>
      <c r="C261" s="306"/>
      <c r="D261" s="306"/>
      <c r="E261" s="306"/>
      <c r="F261" s="301"/>
      <c r="G261" s="302"/>
      <c r="H261" s="303"/>
      <c r="I261" s="303"/>
      <c r="J261" s="303"/>
      <c r="K261" s="303"/>
      <c r="L261" s="303"/>
      <c r="M261" s="303"/>
      <c r="N261" s="303"/>
      <c r="O261" s="303"/>
      <c r="P261" s="304"/>
      <c r="Q261" s="304"/>
      <c r="R261" s="304"/>
    </row>
    <row r="262" spans="2:18" s="139" customFormat="1" ht="14.1" customHeight="1" x14ac:dyDescent="0.25">
      <c r="B262" s="382"/>
      <c r="C262" s="383" t="s">
        <v>161</v>
      </c>
      <c r="D262" s="383"/>
      <c r="E262" s="383"/>
      <c r="F262" s="323" t="s">
        <v>2</v>
      </c>
      <c r="G262" s="323" t="s">
        <v>3</v>
      </c>
      <c r="H262" s="323" t="s">
        <v>4</v>
      </c>
      <c r="I262" s="323" t="s">
        <v>5</v>
      </c>
      <c r="J262" s="324" t="s">
        <v>6</v>
      </c>
      <c r="K262" s="325" t="s">
        <v>7</v>
      </c>
      <c r="L262" s="325" t="s">
        <v>8</v>
      </c>
      <c r="M262" s="325" t="s">
        <v>9</v>
      </c>
      <c r="N262" s="325" t="s">
        <v>10</v>
      </c>
      <c r="O262" s="325" t="s">
        <v>11</v>
      </c>
      <c r="P262" s="325" t="s">
        <v>35</v>
      </c>
      <c r="Q262" s="326" t="s">
        <v>13</v>
      </c>
      <c r="R262" s="327" t="s">
        <v>35</v>
      </c>
    </row>
    <row r="263" spans="2:18" ht="14.1" customHeight="1" x14ac:dyDescent="0.25">
      <c r="B263" s="448" t="s">
        <v>162</v>
      </c>
      <c r="C263" s="433"/>
      <c r="D263" s="433"/>
      <c r="E263" s="433"/>
      <c r="F263" s="434"/>
      <c r="G263" s="434"/>
      <c r="H263" s="434"/>
      <c r="I263" s="434"/>
      <c r="J263" s="267"/>
      <c r="K263" s="435"/>
      <c r="L263" s="435"/>
      <c r="M263" s="435"/>
      <c r="N263" s="435"/>
      <c r="O263" s="435"/>
      <c r="P263" s="435"/>
      <c r="Q263" s="436"/>
      <c r="R263" s="449"/>
    </row>
    <row r="264" spans="2:18" ht="14.1" customHeight="1" thickBot="1" x14ac:dyDescent="0.3">
      <c r="B264" s="783" t="s">
        <v>39</v>
      </c>
      <c r="C264" s="784" t="s">
        <v>163</v>
      </c>
      <c r="D264" s="438"/>
      <c r="E264" s="438"/>
      <c r="F264" s="439"/>
      <c r="G264" s="439"/>
      <c r="H264" s="439"/>
      <c r="I264" s="439"/>
      <c r="J264" s="310"/>
      <c r="K264" s="441"/>
      <c r="L264" s="441"/>
      <c r="M264" s="441"/>
      <c r="N264" s="442"/>
      <c r="O264" s="442"/>
      <c r="P264" s="443">
        <f>SUM(C264:O264)</f>
        <v>0</v>
      </c>
      <c r="Q264" s="444">
        <v>82</v>
      </c>
      <c r="R264" s="450">
        <f>P264*Q264</f>
        <v>0</v>
      </c>
    </row>
    <row r="265" spans="2:18" s="139" customFormat="1" ht="14.1" customHeight="1" thickTop="1" thickBot="1" x14ac:dyDescent="0.3">
      <c r="B265" s="783"/>
      <c r="C265" s="784"/>
      <c r="D265" s="451"/>
      <c r="E265" s="451"/>
      <c r="F265" s="452"/>
      <c r="G265" s="452"/>
      <c r="H265" s="452"/>
      <c r="I265" s="452"/>
      <c r="J265" s="453"/>
      <c r="K265" s="454"/>
      <c r="L265" s="454"/>
      <c r="M265" s="454"/>
      <c r="N265" s="454"/>
      <c r="O265" s="455"/>
      <c r="P265" s="456">
        <f>SUM(C265:O265)</f>
        <v>0</v>
      </c>
      <c r="Q265" s="457">
        <v>89</v>
      </c>
      <c r="R265" s="458">
        <f>P265*Q265</f>
        <v>0</v>
      </c>
    </row>
    <row r="266" spans="2:18" ht="14.1" customHeight="1" thickTop="1" x14ac:dyDescent="0.25">
      <c r="B266" s="448" t="s">
        <v>164</v>
      </c>
      <c r="C266" s="459"/>
      <c r="D266" s="460"/>
      <c r="E266" s="460"/>
      <c r="F266" s="461"/>
      <c r="G266" s="406"/>
      <c r="H266" s="462"/>
      <c r="I266" s="462"/>
      <c r="J266" s="462"/>
      <c r="K266" s="462"/>
      <c r="L266" s="462"/>
      <c r="M266" s="462"/>
      <c r="N266" s="462"/>
      <c r="O266" s="462"/>
      <c r="P266" s="463"/>
      <c r="Q266" s="463"/>
      <c r="R266" s="464"/>
    </row>
    <row r="267" spans="2:18" ht="14.1" customHeight="1" x14ac:dyDescent="0.25">
      <c r="B267" s="465" t="s">
        <v>39</v>
      </c>
      <c r="C267" s="466" t="s">
        <v>88</v>
      </c>
      <c r="D267" s="467"/>
      <c r="E267" s="467"/>
      <c r="F267" s="468"/>
      <c r="G267" s="468"/>
      <c r="H267" s="468"/>
      <c r="I267" s="468"/>
      <c r="J267" s="468"/>
      <c r="K267" s="468"/>
      <c r="L267" s="468"/>
      <c r="M267" s="468"/>
      <c r="N267" s="468"/>
      <c r="O267" s="469"/>
      <c r="P267" s="470">
        <f>SUM(C267:O267)</f>
        <v>0</v>
      </c>
      <c r="Q267" s="471">
        <v>75</v>
      </c>
      <c r="R267" s="472">
        <f>P267*Q267</f>
        <v>0</v>
      </c>
    </row>
    <row r="270" spans="2:18" ht="14.1" customHeight="1" x14ac:dyDescent="0.25">
      <c r="B270" s="473"/>
      <c r="C270" s="474" t="s">
        <v>85</v>
      </c>
      <c r="D270" s="474"/>
      <c r="E270" s="474"/>
      <c r="F270" s="475">
        <v>110</v>
      </c>
      <c r="G270" s="475">
        <v>116</v>
      </c>
      <c r="H270" s="475">
        <v>122</v>
      </c>
      <c r="I270" s="475">
        <v>128</v>
      </c>
      <c r="J270" s="475">
        <v>134</v>
      </c>
      <c r="K270" s="259">
        <v>140</v>
      </c>
      <c r="L270" s="260">
        <v>146</v>
      </c>
      <c r="M270" s="260">
        <v>152</v>
      </c>
      <c r="N270" s="260">
        <v>158</v>
      </c>
      <c r="O270" s="260">
        <v>164</v>
      </c>
      <c r="P270" s="260" t="s">
        <v>35</v>
      </c>
      <c r="Q270" s="261" t="s">
        <v>13</v>
      </c>
      <c r="R270" s="262" t="s">
        <v>35</v>
      </c>
    </row>
    <row r="271" spans="2:18" ht="14.1" customHeight="1" x14ac:dyDescent="0.25">
      <c r="B271" s="448" t="s">
        <v>162</v>
      </c>
      <c r="C271" s="433"/>
      <c r="D271" s="433"/>
      <c r="E271" s="433"/>
      <c r="F271" s="434"/>
      <c r="G271" s="434"/>
      <c r="H271" s="434"/>
      <c r="I271" s="434"/>
      <c r="J271" s="267"/>
      <c r="K271" s="435"/>
      <c r="L271" s="435"/>
      <c r="M271" s="435"/>
      <c r="N271" s="435"/>
      <c r="O271" s="435"/>
      <c r="P271" s="435"/>
      <c r="Q271" s="436"/>
      <c r="R271" s="449"/>
    </row>
    <row r="272" spans="2:18" ht="14.1" customHeight="1" thickBot="1" x14ac:dyDescent="0.3">
      <c r="B272" s="783" t="s">
        <v>64</v>
      </c>
      <c r="C272" s="784" t="s">
        <v>163</v>
      </c>
      <c r="D272" s="438"/>
      <c r="E272" s="438"/>
      <c r="F272" s="438"/>
      <c r="G272" s="439"/>
      <c r="H272" s="439"/>
      <c r="I272" s="439"/>
      <c r="J272" s="439"/>
      <c r="K272" s="439"/>
      <c r="L272" s="439"/>
      <c r="M272" s="441"/>
      <c r="N272" s="442"/>
      <c r="O272" s="442"/>
      <c r="P272" s="443">
        <f>SUM(C272:O272)</f>
        <v>0</v>
      </c>
      <c r="Q272" s="444">
        <v>77</v>
      </c>
      <c r="R272" s="450">
        <f>P272*Q272</f>
        <v>0</v>
      </c>
    </row>
    <row r="273" spans="2:18" ht="14.1" customHeight="1" thickTop="1" thickBot="1" x14ac:dyDescent="0.3">
      <c r="B273" s="783"/>
      <c r="C273" s="784"/>
      <c r="D273" s="451"/>
      <c r="E273" s="451"/>
      <c r="F273" s="452"/>
      <c r="G273" s="452"/>
      <c r="H273" s="452"/>
      <c r="I273" s="452"/>
      <c r="J273" s="452"/>
      <c r="K273" s="452"/>
      <c r="L273" s="452"/>
      <c r="M273" s="454"/>
      <c r="N273" s="454"/>
      <c r="O273" s="454"/>
      <c r="P273" s="456">
        <f>SUM(C273:O273)</f>
        <v>0</v>
      </c>
      <c r="Q273" s="457">
        <v>82</v>
      </c>
      <c r="R273" s="458">
        <f>P273*Q273</f>
        <v>0</v>
      </c>
    </row>
    <row r="274" spans="2:18" ht="14.1" customHeight="1" thickTop="1" x14ac:dyDescent="0.25">
      <c r="B274" s="476" t="s">
        <v>164</v>
      </c>
      <c r="C274" s="477"/>
      <c r="D274" s="477"/>
      <c r="E274" s="477"/>
      <c r="F274" s="478"/>
      <c r="G274" s="302"/>
      <c r="H274" s="479"/>
      <c r="I274" s="479"/>
      <c r="J274" s="479"/>
      <c r="K274" s="479"/>
      <c r="L274" s="479"/>
      <c r="M274" s="479"/>
      <c r="N274" s="479"/>
      <c r="O274" s="479"/>
      <c r="P274" s="480"/>
      <c r="Q274" s="480"/>
      <c r="R274" s="481"/>
    </row>
    <row r="275" spans="2:18" ht="14.1" customHeight="1" x14ac:dyDescent="0.25">
      <c r="B275" s="465" t="s">
        <v>165</v>
      </c>
      <c r="C275" s="466" t="s">
        <v>88</v>
      </c>
      <c r="D275" s="467"/>
      <c r="E275" s="467"/>
      <c r="F275" s="467"/>
      <c r="G275" s="468"/>
      <c r="H275" s="468"/>
      <c r="I275" s="468"/>
      <c r="J275" s="468"/>
      <c r="K275" s="468"/>
      <c r="L275" s="468"/>
      <c r="M275" s="468"/>
      <c r="N275" s="468"/>
      <c r="O275" s="468"/>
      <c r="P275" s="470">
        <f>SUM(C275:O275)</f>
        <v>0</v>
      </c>
      <c r="Q275" s="471">
        <v>73</v>
      </c>
      <c r="R275" s="472">
        <f>P275*Q275</f>
        <v>0</v>
      </c>
    </row>
    <row r="279" spans="2:18" ht="14.1" customHeight="1" x14ac:dyDescent="0.25">
      <c r="B279" s="223"/>
      <c r="C279" s="224" t="s">
        <v>169</v>
      </c>
      <c r="D279" s="225"/>
      <c r="E279" s="226" t="s">
        <v>2</v>
      </c>
      <c r="F279" s="226" t="s">
        <v>3</v>
      </c>
      <c r="G279" s="226" t="s">
        <v>4</v>
      </c>
      <c r="H279" s="226" t="s">
        <v>5</v>
      </c>
      <c r="I279" s="227" t="s">
        <v>6</v>
      </c>
      <c r="J279" s="228" t="s">
        <v>7</v>
      </c>
      <c r="K279" s="228" t="s">
        <v>8</v>
      </c>
      <c r="L279" s="228" t="s">
        <v>9</v>
      </c>
      <c r="M279" s="228" t="s">
        <v>10</v>
      </c>
      <c r="N279" s="228" t="s">
        <v>11</v>
      </c>
      <c r="O279" s="228" t="s">
        <v>12</v>
      </c>
      <c r="P279" s="228" t="s">
        <v>35</v>
      </c>
      <c r="Q279" s="229" t="s">
        <v>13</v>
      </c>
      <c r="R279" s="229" t="s">
        <v>35</v>
      </c>
    </row>
    <row r="280" spans="2:18" ht="14.1" customHeight="1" x14ac:dyDescent="0.25">
      <c r="B280" s="513" t="s">
        <v>170</v>
      </c>
      <c r="C280" s="514"/>
      <c r="D280" s="514"/>
      <c r="E280" s="514"/>
      <c r="F280" s="515"/>
      <c r="G280" s="515"/>
      <c r="H280" s="515"/>
      <c r="I280" s="515"/>
      <c r="J280" s="356"/>
      <c r="K280" s="516"/>
      <c r="L280" s="516"/>
      <c r="M280" s="516"/>
      <c r="N280" s="516"/>
      <c r="O280" s="516"/>
      <c r="P280" s="516"/>
      <c r="Q280" s="517"/>
      <c r="R280" s="518"/>
    </row>
    <row r="281" spans="2:18" ht="14.1" customHeight="1" x14ac:dyDescent="0.25">
      <c r="B281" s="796" t="s">
        <v>40</v>
      </c>
      <c r="C281" s="797" t="s">
        <v>171</v>
      </c>
      <c r="D281" s="519"/>
      <c r="E281" s="123"/>
      <c r="F281" s="520"/>
      <c r="G281" s="520"/>
      <c r="H281" s="521"/>
      <c r="I281" s="521"/>
      <c r="J281" s="310"/>
      <c r="K281" s="522"/>
      <c r="L281" s="522"/>
      <c r="M281" s="522"/>
      <c r="N281" s="523"/>
      <c r="O281" s="523"/>
      <c r="P281" s="524">
        <f>SUM(C281:O281)</f>
        <v>0</v>
      </c>
      <c r="Q281" s="525">
        <v>70</v>
      </c>
      <c r="R281" s="445">
        <f>P281*Q281</f>
        <v>0</v>
      </c>
    </row>
    <row r="282" spans="2:18" ht="14.1" customHeight="1" x14ac:dyDescent="0.25">
      <c r="B282" s="796"/>
      <c r="C282" s="797"/>
      <c r="D282" s="519"/>
      <c r="E282" s="519"/>
      <c r="F282" s="521"/>
      <c r="G282" s="521"/>
      <c r="H282" s="526"/>
      <c r="I282" s="526"/>
      <c r="J282" s="241"/>
      <c r="K282" s="527"/>
      <c r="L282" s="527"/>
      <c r="M282" s="522"/>
      <c r="N282" s="523"/>
      <c r="O282" s="523"/>
      <c r="P282" s="528">
        <f>SUM(C282:O282)</f>
        <v>0</v>
      </c>
      <c r="Q282" s="529">
        <v>74</v>
      </c>
      <c r="R282" s="445">
        <f>P282*Q282</f>
        <v>0</v>
      </c>
    </row>
    <row r="283" spans="2:18" ht="14.1" customHeight="1" x14ac:dyDescent="0.25">
      <c r="B283" s="796"/>
      <c r="C283" s="797"/>
      <c r="D283" s="519"/>
      <c r="E283" s="519"/>
      <c r="F283" s="521"/>
      <c r="G283" s="521"/>
      <c r="H283" s="521"/>
      <c r="I283" s="521"/>
      <c r="J283" s="310"/>
      <c r="K283" s="522"/>
      <c r="L283" s="522"/>
      <c r="M283" s="527"/>
      <c r="N283" s="527"/>
      <c r="O283" s="527"/>
      <c r="P283" s="524">
        <f>SUM(C283:O283)</f>
        <v>0</v>
      </c>
      <c r="Q283" s="525">
        <v>86</v>
      </c>
      <c r="R283" s="445">
        <f>P283*Q283</f>
        <v>0</v>
      </c>
    </row>
    <row r="284" spans="2:18" ht="14.1" customHeight="1" x14ac:dyDescent="0.25">
      <c r="B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/>
      <c r="R284"/>
    </row>
    <row r="285" spans="2:18" ht="14.1" customHeight="1" x14ac:dyDescent="0.25">
      <c r="B285" s="305" t="s">
        <v>172</v>
      </c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/>
      <c r="R285"/>
    </row>
    <row r="286" spans="2:18" ht="14.1" customHeight="1" x14ac:dyDescent="0.25">
      <c r="B286" s="305"/>
      <c r="C286" s="530"/>
      <c r="D286" s="530"/>
      <c r="E286" s="530"/>
      <c r="F286" s="531"/>
      <c r="G286" s="532"/>
      <c r="H286" s="532"/>
      <c r="I286" s="532"/>
      <c r="J286" s="533"/>
      <c r="K286" s="534"/>
      <c r="L286" s="534"/>
      <c r="M286" s="534"/>
      <c r="N286" s="534"/>
      <c r="O286" s="534"/>
      <c r="P286" s="535"/>
      <c r="Q286" s="535"/>
      <c r="R286" s="535"/>
    </row>
    <row r="287" spans="2:18" ht="14.1" customHeight="1" x14ac:dyDescent="0.25">
      <c r="B287" s="536"/>
      <c r="C287" s="537" t="s">
        <v>173</v>
      </c>
      <c r="D287" s="537"/>
      <c r="E287" s="537"/>
      <c r="F287" s="538">
        <v>104</v>
      </c>
      <c r="G287" s="538">
        <v>116</v>
      </c>
      <c r="H287" s="538">
        <v>128</v>
      </c>
      <c r="I287" s="538">
        <v>140</v>
      </c>
      <c r="J287" s="369">
        <v>152</v>
      </c>
      <c r="K287" s="539">
        <v>164</v>
      </c>
      <c r="L287" s="539"/>
      <c r="M287" s="539"/>
      <c r="N287" s="539"/>
      <c r="O287" s="539"/>
      <c r="P287" s="539" t="s">
        <v>35</v>
      </c>
      <c r="Q287" s="540" t="s">
        <v>13</v>
      </c>
      <c r="R287" s="540" t="s">
        <v>35</v>
      </c>
    </row>
    <row r="288" spans="2:18" ht="14.1" customHeight="1" x14ac:dyDescent="0.25">
      <c r="B288" s="541" t="s">
        <v>174</v>
      </c>
      <c r="C288" s="542"/>
      <c r="D288" s="542"/>
      <c r="E288" s="542"/>
      <c r="F288" s="266"/>
      <c r="G288" s="266"/>
      <c r="H288" s="266"/>
      <c r="I288" s="266"/>
      <c r="J288" s="267"/>
      <c r="K288" s="268"/>
      <c r="L288" s="268"/>
      <c r="M288" s="268"/>
      <c r="N288" s="268"/>
      <c r="O288" s="268"/>
      <c r="P288" s="268"/>
      <c r="Q288" s="385"/>
      <c r="R288" s="543"/>
    </row>
    <row r="289" spans="2:19" ht="14.1" customHeight="1" x14ac:dyDescent="0.25">
      <c r="B289" s="798" t="s">
        <v>65</v>
      </c>
      <c r="C289" s="799" t="s">
        <v>175</v>
      </c>
      <c r="D289" s="544"/>
      <c r="E289" s="544"/>
      <c r="F289" s="545"/>
      <c r="G289" s="274"/>
      <c r="H289" s="242"/>
      <c r="I289" s="240"/>
      <c r="J289" s="311"/>
      <c r="K289" s="311"/>
      <c r="L289" s="311"/>
      <c r="M289" s="311"/>
      <c r="N289" s="312"/>
      <c r="O289" s="312"/>
      <c r="P289" s="528">
        <f>SUM(C289:O289)</f>
        <v>0</v>
      </c>
      <c r="Q289" s="529">
        <v>65</v>
      </c>
      <c r="R289" s="546">
        <f>P289*Q289</f>
        <v>0</v>
      </c>
    </row>
    <row r="290" spans="2:19" s="139" customFormat="1" ht="14.1" customHeight="1" x14ac:dyDescent="0.25">
      <c r="B290" s="798"/>
      <c r="C290" s="799"/>
      <c r="D290" s="544"/>
      <c r="E290" s="544"/>
      <c r="F290" s="547"/>
      <c r="G290" s="273"/>
      <c r="H290" s="273"/>
      <c r="I290" s="273"/>
      <c r="J290" s="242"/>
      <c r="K290" s="240"/>
      <c r="L290" s="311"/>
      <c r="M290" s="311"/>
      <c r="N290" s="312"/>
      <c r="O290" s="312"/>
      <c r="P290" s="528">
        <f>SUM(C290:O290)</f>
        <v>0</v>
      </c>
      <c r="Q290" s="529">
        <v>70</v>
      </c>
      <c r="R290" s="548">
        <f>P290*Q290</f>
        <v>0</v>
      </c>
    </row>
    <row r="291" spans="2:19" s="139" customFormat="1" ht="14.1" customHeight="1" x14ac:dyDescent="0.25">
      <c r="B291" s="2"/>
      <c r="Q291" s="3"/>
      <c r="R291" s="4"/>
    </row>
    <row r="292" spans="2:19" s="139" customFormat="1" ht="14.1" customHeight="1" x14ac:dyDescent="0.25">
      <c r="B292" s="2"/>
      <c r="Q292" s="3"/>
      <c r="R292" s="4"/>
    </row>
    <row r="293" spans="2:19" s="139" customFormat="1" ht="14.1" customHeight="1" x14ac:dyDescent="0.25">
      <c r="B293" s="2"/>
      <c r="Q293" s="3"/>
      <c r="R293" s="4"/>
    </row>
    <row r="294" spans="2:19" s="139" customFormat="1" ht="14.1" customHeight="1" x14ac:dyDescent="0.25">
      <c r="B294" s="2"/>
      <c r="Q294" s="3"/>
      <c r="R294" s="4"/>
    </row>
    <row r="295" spans="2:19" s="139" customFormat="1" ht="14.1" customHeight="1" x14ac:dyDescent="0.25">
      <c r="B295" s="549" t="s">
        <v>176</v>
      </c>
      <c r="C295" s="383"/>
      <c r="D295" s="383"/>
      <c r="E295" s="383"/>
      <c r="F295" s="323" t="s">
        <v>3</v>
      </c>
      <c r="G295" s="323" t="s">
        <v>4</v>
      </c>
      <c r="H295" s="323" t="s">
        <v>5</v>
      </c>
      <c r="I295" s="324" t="s">
        <v>6</v>
      </c>
      <c r="J295" s="325" t="s">
        <v>7</v>
      </c>
      <c r="K295" s="325" t="s">
        <v>8</v>
      </c>
      <c r="L295" s="325" t="s">
        <v>9</v>
      </c>
      <c r="M295" s="325" t="s">
        <v>10</v>
      </c>
      <c r="N295" s="383"/>
      <c r="O295" s="383"/>
      <c r="P295" s="325" t="s">
        <v>35</v>
      </c>
      <c r="Q295" s="326" t="s">
        <v>13</v>
      </c>
      <c r="R295" s="327" t="s">
        <v>35</v>
      </c>
    </row>
    <row r="296" spans="2:19" s="139" customFormat="1" ht="14.1" customHeight="1" x14ac:dyDescent="0.25">
      <c r="B296" s="489" t="s">
        <v>177</v>
      </c>
      <c r="C296" s="354"/>
      <c r="D296" s="354"/>
      <c r="E296" s="354"/>
      <c r="F296" s="355"/>
      <c r="G296" s="355"/>
      <c r="H296" s="355"/>
      <c r="I296" s="355"/>
      <c r="J296" s="356"/>
      <c r="K296" s="357"/>
      <c r="L296" s="357"/>
      <c r="M296" s="357"/>
      <c r="N296" s="357"/>
      <c r="O296" s="357"/>
      <c r="P296" s="357"/>
      <c r="Q296" s="358"/>
      <c r="R296" s="550"/>
    </row>
    <row r="297" spans="2:19" s="139" customFormat="1" ht="14.1" customHeight="1" x14ac:dyDescent="0.25">
      <c r="B297" s="387" t="s">
        <v>41</v>
      </c>
      <c r="C297" s="378" t="s">
        <v>178</v>
      </c>
      <c r="D297" s="239"/>
      <c r="E297" s="239"/>
      <c r="F297" s="274"/>
      <c r="G297" s="274"/>
      <c r="H297" s="274"/>
      <c r="I297" s="274"/>
      <c r="J297" s="274"/>
      <c r="K297" s="274"/>
      <c r="L297" s="274"/>
      <c r="M297" s="274"/>
      <c r="N297" s="551"/>
      <c r="O297" s="551"/>
      <c r="P297" s="552">
        <f>SUM(C297:O297)</f>
        <v>0</v>
      </c>
      <c r="Q297" s="245">
        <v>40</v>
      </c>
      <c r="R297" s="277">
        <f>P297*Q297</f>
        <v>0</v>
      </c>
    </row>
    <row r="298" spans="2:19" s="139" customFormat="1" ht="14.1" customHeight="1" x14ac:dyDescent="0.25">
      <c r="B298" s="553"/>
      <c r="C298" s="306"/>
      <c r="D298" s="306"/>
      <c r="E298" s="306"/>
      <c r="F298" s="554"/>
      <c r="G298" s="554"/>
      <c r="H298" s="554"/>
      <c r="I298" s="554"/>
      <c r="J298" s="554"/>
      <c r="K298" s="554"/>
      <c r="L298" s="554"/>
      <c r="M298" s="554"/>
      <c r="N298" s="554"/>
      <c r="O298" s="554"/>
      <c r="P298" s="554"/>
      <c r="Q298" s="304"/>
      <c r="R298" s="555"/>
    </row>
    <row r="299" spans="2:19" s="139" customFormat="1" ht="14.1" customHeight="1" x14ac:dyDescent="0.25">
      <c r="B299" s="553"/>
      <c r="C299" s="306"/>
      <c r="D299" s="306"/>
      <c r="E299" s="306"/>
      <c r="F299" s="554"/>
      <c r="G299" s="554"/>
      <c r="H299" s="554"/>
      <c r="I299" s="554"/>
      <c r="J299" s="554"/>
      <c r="K299" s="554"/>
      <c r="L299" s="554"/>
      <c r="M299" s="554"/>
      <c r="N299" s="554"/>
      <c r="O299" s="554"/>
      <c r="P299" s="554"/>
      <c r="Q299" s="304"/>
      <c r="R299" s="555"/>
    </row>
    <row r="300" spans="2:19" s="139" customFormat="1" ht="14.1" customHeight="1" x14ac:dyDescent="0.25">
      <c r="B300" s="556" t="s">
        <v>179</v>
      </c>
      <c r="C300" s="557"/>
      <c r="D300" s="557"/>
      <c r="E300" s="557"/>
      <c r="F300" s="368"/>
      <c r="G300" s="368"/>
      <c r="H300" s="368"/>
      <c r="I300" s="368"/>
      <c r="J300" s="368">
        <v>134</v>
      </c>
      <c r="K300" s="369">
        <v>140</v>
      </c>
      <c r="L300" s="370">
        <v>146</v>
      </c>
      <c r="M300" s="370">
        <v>152</v>
      </c>
      <c r="N300" s="370">
        <v>158</v>
      </c>
      <c r="O300" s="370">
        <v>164</v>
      </c>
      <c r="P300" s="370" t="s">
        <v>35</v>
      </c>
      <c r="Q300" s="371" t="s">
        <v>13</v>
      </c>
      <c r="R300" s="558" t="s">
        <v>35</v>
      </c>
    </row>
    <row r="301" spans="2:19" s="139" customFormat="1" ht="14.1" customHeight="1" x14ac:dyDescent="0.25">
      <c r="B301" s="489" t="s">
        <v>180</v>
      </c>
      <c r="C301" s="354"/>
      <c r="D301" s="354"/>
      <c r="E301" s="354"/>
      <c r="F301" s="355"/>
      <c r="G301" s="355"/>
      <c r="H301" s="355"/>
      <c r="I301" s="355"/>
      <c r="J301" s="356"/>
      <c r="K301" s="357"/>
      <c r="L301" s="357"/>
      <c r="M301" s="357"/>
      <c r="N301" s="357"/>
      <c r="O301" s="357"/>
      <c r="P301" s="357"/>
      <c r="Q301" s="358"/>
      <c r="R301" s="550"/>
    </row>
    <row r="302" spans="2:19" ht="14.1" customHeight="1" x14ac:dyDescent="0.25">
      <c r="B302" s="559" t="s">
        <v>181</v>
      </c>
      <c r="C302" s="504" t="s">
        <v>178</v>
      </c>
      <c r="D302" s="560"/>
      <c r="E302" s="560"/>
      <c r="F302" s="560"/>
      <c r="G302" s="561"/>
      <c r="H302" s="561"/>
      <c r="I302" s="561"/>
      <c r="J302" s="562"/>
      <c r="K302" s="563"/>
      <c r="L302" s="563"/>
      <c r="M302" s="563"/>
      <c r="N302" s="563"/>
      <c r="O302" s="563"/>
      <c r="P302" s="564">
        <f>SUM(C302:O302)</f>
        <v>0</v>
      </c>
      <c r="Q302" s="565">
        <v>35</v>
      </c>
      <c r="R302" s="566">
        <f>P302*Q302</f>
        <v>0</v>
      </c>
      <c r="S302" s="73"/>
    </row>
    <row r="305" spans="2:18" ht="14.1" customHeight="1" x14ac:dyDescent="0.3">
      <c r="B305" s="7"/>
      <c r="C305" s="8" t="s">
        <v>42</v>
      </c>
      <c r="D305" s="8"/>
      <c r="E305" s="8"/>
      <c r="F305" s="9" t="s">
        <v>2</v>
      </c>
      <c r="G305" s="9" t="s">
        <v>3</v>
      </c>
      <c r="H305" s="9" t="s">
        <v>4</v>
      </c>
      <c r="I305" s="9" t="s">
        <v>5</v>
      </c>
      <c r="J305" s="10" t="s">
        <v>6</v>
      </c>
      <c r="K305" s="11" t="s">
        <v>7</v>
      </c>
      <c r="L305" s="11" t="s">
        <v>8</v>
      </c>
      <c r="M305" s="11" t="s">
        <v>9</v>
      </c>
      <c r="N305" s="11" t="s">
        <v>10</v>
      </c>
      <c r="O305" s="11" t="s">
        <v>11</v>
      </c>
      <c r="P305" s="11" t="s">
        <v>12</v>
      </c>
      <c r="Q305" s="12" t="s">
        <v>13</v>
      </c>
      <c r="R305" s="13" t="s">
        <v>14</v>
      </c>
    </row>
    <row r="306" spans="2:18" s="139" customFormat="1" ht="14.1" customHeight="1" x14ac:dyDescent="0.25">
      <c r="B306" s="198" t="s">
        <v>104</v>
      </c>
      <c r="C306" s="74"/>
      <c r="D306" s="251"/>
      <c r="E306" s="251"/>
      <c r="F306" s="58"/>
      <c r="G306" s="58"/>
      <c r="H306" s="58"/>
      <c r="I306" s="58"/>
      <c r="J306" s="57"/>
      <c r="K306" s="136"/>
      <c r="L306" s="136"/>
      <c r="M306" s="136"/>
      <c r="N306" s="136"/>
      <c r="O306" s="136"/>
      <c r="P306" s="136"/>
      <c r="Q306" s="75"/>
      <c r="R306" s="143"/>
    </row>
    <row r="307" spans="2:18" ht="14.1" customHeight="1" x14ac:dyDescent="0.25">
      <c r="B307" s="29" t="s">
        <v>105</v>
      </c>
      <c r="C307" s="30" t="s">
        <v>77</v>
      </c>
      <c r="D307" s="30"/>
      <c r="E307" s="30"/>
      <c r="F307" s="72"/>
      <c r="G307" s="134"/>
      <c r="H307" s="134"/>
      <c r="I307" s="134"/>
      <c r="J307" s="130"/>
      <c r="K307" s="133"/>
      <c r="L307" s="63"/>
      <c r="M307" s="63"/>
      <c r="N307" s="63"/>
      <c r="O307" s="63"/>
      <c r="P307" s="63"/>
      <c r="Q307" s="25">
        <v>46</v>
      </c>
      <c r="R307" s="150">
        <v>90</v>
      </c>
    </row>
    <row r="308" spans="2:18" s="139" customFormat="1" ht="14.1" customHeight="1" x14ac:dyDescent="0.25">
      <c r="B308" s="2"/>
      <c r="Q308" s="3"/>
      <c r="R308" s="4"/>
    </row>
    <row r="309" spans="2:18" s="139" customFormat="1" ht="14.1" customHeight="1" x14ac:dyDescent="0.25">
      <c r="B309" s="199" t="s">
        <v>106</v>
      </c>
      <c r="C309" s="200"/>
      <c r="D309" s="252"/>
      <c r="E309" s="252"/>
      <c r="F309" s="201"/>
      <c r="G309" s="201"/>
      <c r="H309" s="201"/>
      <c r="I309" s="201"/>
      <c r="J309" s="202"/>
      <c r="K309" s="203"/>
      <c r="L309" s="203"/>
      <c r="M309" s="203"/>
      <c r="N309" s="203"/>
      <c r="O309" s="203"/>
      <c r="P309" s="203"/>
      <c r="Q309" s="204"/>
      <c r="R309" s="205"/>
    </row>
    <row r="310" spans="2:18" ht="14.1" customHeight="1" x14ac:dyDescent="0.25">
      <c r="B310" s="206" t="s">
        <v>43</v>
      </c>
      <c r="C310" s="207" t="s">
        <v>44</v>
      </c>
      <c r="D310" s="207"/>
      <c r="E310" s="207"/>
      <c r="F310" s="77"/>
      <c r="G310" s="77"/>
      <c r="H310" s="77"/>
      <c r="I310" s="77"/>
      <c r="J310" s="78"/>
      <c r="K310" s="79"/>
      <c r="L310" s="79"/>
      <c r="M310" s="79"/>
      <c r="N310" s="79"/>
      <c r="O310" s="81"/>
      <c r="P310" s="81"/>
      <c r="Q310" s="90">
        <v>50</v>
      </c>
      <c r="R310" s="208"/>
    </row>
    <row r="313" spans="2:18" s="139" customFormat="1" ht="14.1" customHeight="1" x14ac:dyDescent="0.25">
      <c r="B313" s="2"/>
      <c r="Q313" s="3"/>
      <c r="R313" s="4"/>
    </row>
    <row r="314" spans="2:18" s="139" customFormat="1" ht="14.1" customHeight="1" x14ac:dyDescent="0.25">
      <c r="B314" s="2"/>
      <c r="Q314" s="3"/>
      <c r="R314" s="4"/>
    </row>
    <row r="315" spans="2:18" s="139" customFormat="1" ht="14.1" customHeight="1" x14ac:dyDescent="0.25">
      <c r="B315" s="2"/>
      <c r="Q315" s="3"/>
      <c r="R315" s="4"/>
    </row>
    <row r="316" spans="2:18" s="139" customFormat="1" ht="14.1" customHeight="1" x14ac:dyDescent="0.25">
      <c r="B316" s="2"/>
      <c r="Q316" s="3"/>
      <c r="R316" s="4"/>
    </row>
    <row r="317" spans="2:18" s="139" customFormat="1" ht="14.1" customHeight="1" x14ac:dyDescent="0.25">
      <c r="B317" s="2"/>
      <c r="Q317" s="3"/>
      <c r="R317" s="4"/>
    </row>
    <row r="318" spans="2:18" s="139" customFormat="1" ht="14.1" customHeight="1" x14ac:dyDescent="0.25">
      <c r="B318" s="349" t="s">
        <v>182</v>
      </c>
      <c r="C318" s="349"/>
      <c r="D318" s="349"/>
      <c r="E318" s="349"/>
      <c r="F318" s="226" t="s">
        <v>2</v>
      </c>
      <c r="G318" s="226" t="s">
        <v>3</v>
      </c>
      <c r="H318" s="226" t="s">
        <v>4</v>
      </c>
      <c r="I318" s="226" t="s">
        <v>5</v>
      </c>
      <c r="J318" s="227" t="s">
        <v>6</v>
      </c>
      <c r="K318" s="228" t="s">
        <v>7</v>
      </c>
      <c r="L318" s="228" t="s">
        <v>8</v>
      </c>
      <c r="M318" s="228" t="s">
        <v>9</v>
      </c>
      <c r="N318" s="228" t="s">
        <v>10</v>
      </c>
      <c r="O318" s="228" t="s">
        <v>11</v>
      </c>
      <c r="P318" s="228" t="s">
        <v>35</v>
      </c>
      <c r="Q318" s="229" t="s">
        <v>13</v>
      </c>
      <c r="R318" s="229" t="s">
        <v>35</v>
      </c>
    </row>
    <row r="319" spans="2:18" s="139" customFormat="1" ht="14.1" customHeight="1" x14ac:dyDescent="0.25">
      <c r="B319" s="567" t="s">
        <v>183</v>
      </c>
      <c r="C319" s="231"/>
      <c r="D319" s="231"/>
      <c r="E319" s="231"/>
      <c r="F319" s="232"/>
      <c r="G319" s="232"/>
      <c r="H319" s="232"/>
      <c r="I319" s="232"/>
      <c r="J319" s="233"/>
      <c r="K319" s="234"/>
      <c r="L319" s="234"/>
      <c r="M319" s="234"/>
      <c r="N319" s="234"/>
      <c r="O319" s="234"/>
      <c r="P319" s="234"/>
      <c r="Q319" s="235"/>
      <c r="R319" s="236"/>
    </row>
    <row r="320" spans="2:18" s="139" customFormat="1" ht="14.1" customHeight="1" x14ac:dyDescent="0.25">
      <c r="B320" s="772" t="s">
        <v>184</v>
      </c>
      <c r="C320" s="773" t="s">
        <v>185</v>
      </c>
      <c r="D320" s="335"/>
      <c r="E320" s="335"/>
      <c r="F320" s="274"/>
      <c r="G320" s="274"/>
      <c r="H320" s="274"/>
      <c r="I320" s="551"/>
      <c r="J320" s="380"/>
      <c r="K320" s="568"/>
      <c r="L320" s="568"/>
      <c r="M320" s="568"/>
      <c r="N320" s="381"/>
      <c r="O320" s="381"/>
      <c r="P320" s="290">
        <f>SUM(C320:O320)</f>
        <v>0</v>
      </c>
      <c r="Q320" s="291">
        <v>135</v>
      </c>
      <c r="R320" s="569">
        <f>P320*Q320</f>
        <v>0</v>
      </c>
    </row>
    <row r="321" spans="2:18" s="139" customFormat="1" ht="14.1" customHeight="1" x14ac:dyDescent="0.25">
      <c r="B321" s="772"/>
      <c r="C321" s="773"/>
      <c r="D321" s="335"/>
      <c r="E321" s="335"/>
      <c r="F321" s="551"/>
      <c r="G321" s="551"/>
      <c r="H321" s="551"/>
      <c r="I321" s="240"/>
      <c r="J321" s="241"/>
      <c r="K321" s="242"/>
      <c r="L321" s="568"/>
      <c r="M321" s="568"/>
      <c r="N321" s="381"/>
      <c r="O321" s="381"/>
      <c r="P321" s="244">
        <f>SUM(C321:O321)</f>
        <v>0</v>
      </c>
      <c r="Q321" s="245">
        <v>145</v>
      </c>
      <c r="R321" s="246">
        <f>P321*Q321</f>
        <v>0</v>
      </c>
    </row>
    <row r="322" spans="2:18" s="139" customFormat="1" ht="14.1" customHeight="1" x14ac:dyDescent="0.25">
      <c r="B322" s="772"/>
      <c r="C322" s="773"/>
      <c r="D322" s="352"/>
      <c r="E322" s="352"/>
      <c r="F322" s="551"/>
      <c r="G322" s="551"/>
      <c r="H322" s="551"/>
      <c r="I322" s="551"/>
      <c r="J322" s="380"/>
      <c r="K322" s="568"/>
      <c r="L322" s="242"/>
      <c r="M322" s="242"/>
      <c r="N322" s="243"/>
      <c r="O322" s="243"/>
      <c r="P322" s="244">
        <f>SUM(C322:O322)</f>
        <v>0</v>
      </c>
      <c r="Q322" s="245">
        <v>160</v>
      </c>
      <c r="R322" s="569">
        <f>P322*Q322</f>
        <v>0</v>
      </c>
    </row>
    <row r="323" spans="2:18" s="139" customFormat="1" ht="14.1" customHeight="1" x14ac:dyDescent="0.25">
      <c r="B323" s="319"/>
      <c r="C323" s="306"/>
      <c r="D323" s="306"/>
      <c r="E323" s="306"/>
      <c r="F323" s="301"/>
      <c r="G323" s="302"/>
      <c r="H323" s="303"/>
      <c r="I323" s="303"/>
      <c r="J323" s="303"/>
      <c r="K323" s="303"/>
      <c r="L323" s="303"/>
      <c r="M323" s="303"/>
      <c r="N323" s="303"/>
      <c r="O323" s="303"/>
      <c r="P323" s="304"/>
      <c r="Q323" s="304"/>
      <c r="R323" s="304"/>
    </row>
    <row r="324" spans="2:18" s="139" customFormat="1" ht="14.1" customHeight="1" x14ac:dyDescent="0.25">
      <c r="B324" s="319"/>
      <c r="C324" s="306"/>
      <c r="D324" s="306"/>
      <c r="E324" s="306"/>
      <c r="F324" s="301"/>
      <c r="G324" s="302"/>
      <c r="H324" s="303"/>
      <c r="I324" s="303"/>
      <c r="J324" s="303"/>
      <c r="K324" s="303"/>
      <c r="L324" s="303"/>
      <c r="M324" s="303"/>
      <c r="N324" s="303"/>
      <c r="O324" s="303"/>
      <c r="P324" s="304"/>
      <c r="Q324" s="304"/>
      <c r="R324" s="304"/>
    </row>
    <row r="325" spans="2:18" s="139" customFormat="1" ht="14.1" customHeight="1" x14ac:dyDescent="0.25">
      <c r="B325" s="349" t="s">
        <v>186</v>
      </c>
      <c r="C325" s="349"/>
      <c r="D325" s="349"/>
      <c r="E325" s="349"/>
      <c r="F325" s="226" t="s">
        <v>2</v>
      </c>
      <c r="G325" s="226" t="s">
        <v>3</v>
      </c>
      <c r="H325" s="226" t="s">
        <v>4</v>
      </c>
      <c r="I325" s="226" t="s">
        <v>5</v>
      </c>
      <c r="J325" s="227" t="s">
        <v>6</v>
      </c>
      <c r="K325" s="228" t="s">
        <v>7</v>
      </c>
      <c r="L325" s="228" t="s">
        <v>8</v>
      </c>
      <c r="M325" s="228" t="s">
        <v>9</v>
      </c>
      <c r="N325" s="228" t="s">
        <v>10</v>
      </c>
      <c r="O325" s="228" t="s">
        <v>11</v>
      </c>
      <c r="P325" s="228" t="s">
        <v>35</v>
      </c>
      <c r="Q325" s="229" t="s">
        <v>13</v>
      </c>
      <c r="R325" s="229" t="s">
        <v>35</v>
      </c>
    </row>
    <row r="326" spans="2:18" s="139" customFormat="1" ht="14.1" customHeight="1" x14ac:dyDescent="0.25">
      <c r="B326" s="567" t="s">
        <v>183</v>
      </c>
      <c r="C326" s="231"/>
      <c r="D326" s="231"/>
      <c r="E326" s="231"/>
      <c r="F326" s="232"/>
      <c r="G326" s="232"/>
      <c r="H326" s="232"/>
      <c r="I326" s="232"/>
      <c r="J326" s="233"/>
      <c r="K326" s="234"/>
      <c r="L326" s="234"/>
      <c r="M326" s="234"/>
      <c r="N326" s="234"/>
      <c r="O326" s="234"/>
      <c r="P326" s="234"/>
      <c r="Q326" s="235"/>
      <c r="R326" s="236"/>
    </row>
    <row r="327" spans="2:18" s="139" customFormat="1" ht="14.1" customHeight="1" x14ac:dyDescent="0.25">
      <c r="B327" s="772" t="s">
        <v>187</v>
      </c>
      <c r="C327" s="773" t="s">
        <v>188</v>
      </c>
      <c r="D327" s="335"/>
      <c r="E327" s="335"/>
      <c r="F327" s="274"/>
      <c r="G327" s="274"/>
      <c r="H327" s="274"/>
      <c r="I327" s="551"/>
      <c r="J327" s="380"/>
      <c r="K327" s="568"/>
      <c r="L327" s="568"/>
      <c r="M327" s="568"/>
      <c r="N327" s="381"/>
      <c r="O327" s="381"/>
      <c r="P327" s="290">
        <f>SUM(C327:O327)</f>
        <v>0</v>
      </c>
      <c r="Q327" s="291">
        <v>130</v>
      </c>
      <c r="R327" s="569">
        <f>P327*Q327</f>
        <v>0</v>
      </c>
    </row>
    <row r="328" spans="2:18" s="139" customFormat="1" ht="14.1" customHeight="1" x14ac:dyDescent="0.25">
      <c r="B328" s="772"/>
      <c r="C328" s="773"/>
      <c r="D328" s="335"/>
      <c r="E328" s="335"/>
      <c r="F328" s="551"/>
      <c r="G328" s="551"/>
      <c r="H328" s="551"/>
      <c r="I328" s="240"/>
      <c r="J328" s="241"/>
      <c r="K328" s="242"/>
      <c r="L328" s="568"/>
      <c r="M328" s="568"/>
      <c r="N328" s="381"/>
      <c r="O328" s="381"/>
      <c r="P328" s="244">
        <f>SUM(C328:O328)</f>
        <v>0</v>
      </c>
      <c r="Q328" s="245">
        <v>140</v>
      </c>
      <c r="R328" s="246">
        <f>P328*Q328</f>
        <v>0</v>
      </c>
    </row>
    <row r="329" spans="2:18" s="139" customFormat="1" ht="14.1" customHeight="1" x14ac:dyDescent="0.25">
      <c r="B329" s="772"/>
      <c r="C329" s="773"/>
      <c r="D329" s="352"/>
      <c r="E329" s="352"/>
      <c r="F329" s="551"/>
      <c r="G329" s="551"/>
      <c r="H329" s="551"/>
      <c r="I329" s="551"/>
      <c r="J329" s="380"/>
      <c r="K329" s="568"/>
      <c r="L329" s="242"/>
      <c r="M329" s="242"/>
      <c r="N329" s="243"/>
      <c r="O329" s="243"/>
      <c r="P329" s="244">
        <f>SUM(C329:O329)</f>
        <v>0</v>
      </c>
      <c r="Q329" s="245">
        <v>150</v>
      </c>
      <c r="R329" s="569">
        <f>P329*Q329</f>
        <v>0</v>
      </c>
    </row>
    <row r="330" spans="2:18" s="139" customFormat="1" ht="14.1" customHeight="1" x14ac:dyDescent="0.25">
      <c r="B330" s="319"/>
      <c r="C330" s="306"/>
      <c r="D330" s="306"/>
      <c r="E330" s="306"/>
      <c r="F330" s="301"/>
      <c r="G330" s="302"/>
      <c r="H330" s="303"/>
      <c r="I330" s="303"/>
      <c r="J330" s="303"/>
      <c r="K330" s="303"/>
      <c r="L330" s="303"/>
      <c r="M330" s="303"/>
      <c r="N330" s="303"/>
      <c r="O330" s="303"/>
      <c r="P330" s="304"/>
      <c r="Q330" s="304"/>
      <c r="R330" s="304"/>
    </row>
    <row r="331" spans="2:18" s="139" customFormat="1" ht="14.1" customHeight="1" x14ac:dyDescent="0.25">
      <c r="B331" s="319"/>
      <c r="C331" s="306"/>
      <c r="D331" s="306"/>
      <c r="E331" s="306"/>
      <c r="F331" s="301"/>
      <c r="G331" s="302"/>
      <c r="H331" s="303"/>
      <c r="I331" s="303"/>
      <c r="J331" s="303"/>
      <c r="K331" s="303"/>
      <c r="L331" s="303"/>
      <c r="M331" s="303"/>
      <c r="N331" s="303"/>
      <c r="O331" s="303"/>
      <c r="P331" s="304"/>
      <c r="Q331" s="304"/>
      <c r="R331" s="304"/>
    </row>
    <row r="332" spans="2:18" s="139" customFormat="1" ht="14.1" customHeight="1" x14ac:dyDescent="0.25">
      <c r="B332" s="319"/>
      <c r="C332" s="306"/>
      <c r="D332" s="306"/>
      <c r="E332" s="306"/>
      <c r="F332" s="301"/>
      <c r="G332" s="302"/>
      <c r="H332" s="303"/>
      <c r="I332" s="303"/>
      <c r="J332" s="303"/>
      <c r="K332" s="303"/>
      <c r="L332" s="303"/>
      <c r="M332" s="303"/>
      <c r="N332" s="303"/>
      <c r="O332" s="303"/>
      <c r="P332" s="304"/>
      <c r="Q332" s="304"/>
      <c r="R332" s="304"/>
    </row>
    <row r="333" spans="2:18" s="139" customFormat="1" ht="14.1" customHeight="1" x14ac:dyDescent="0.25">
      <c r="B333" s="319"/>
      <c r="C333" s="306"/>
      <c r="D333" s="306"/>
      <c r="E333" s="306"/>
      <c r="F333" s="301"/>
      <c r="G333" s="302"/>
      <c r="H333" s="303"/>
      <c r="I333" s="303"/>
      <c r="J333" s="303"/>
      <c r="K333" s="303"/>
      <c r="L333" s="303"/>
      <c r="M333" s="303"/>
      <c r="N333" s="303"/>
      <c r="O333" s="303"/>
      <c r="P333" s="304"/>
      <c r="Q333" s="304"/>
      <c r="R333" s="304"/>
    </row>
    <row r="334" spans="2:18" s="139" customFormat="1" ht="14.1" customHeight="1" x14ac:dyDescent="0.25">
      <c r="B334" s="570" t="s">
        <v>189</v>
      </c>
      <c r="C334" s="570"/>
      <c r="D334" s="570"/>
      <c r="E334" s="570"/>
      <c r="F334" s="368">
        <v>110</v>
      </c>
      <c r="G334" s="368">
        <v>116</v>
      </c>
      <c r="H334" s="368">
        <v>122</v>
      </c>
      <c r="I334" s="368">
        <v>128</v>
      </c>
      <c r="J334" s="368">
        <v>134</v>
      </c>
      <c r="K334" s="369">
        <v>140</v>
      </c>
      <c r="L334" s="370">
        <v>146</v>
      </c>
      <c r="M334" s="370">
        <v>152</v>
      </c>
      <c r="N334" s="370">
        <v>158</v>
      </c>
      <c r="O334" s="370">
        <v>164</v>
      </c>
      <c r="P334" s="370" t="s">
        <v>35</v>
      </c>
      <c r="Q334" s="371" t="s">
        <v>13</v>
      </c>
      <c r="R334" s="371" t="s">
        <v>35</v>
      </c>
    </row>
    <row r="335" spans="2:18" s="139" customFormat="1" ht="14.1" customHeight="1" x14ac:dyDescent="0.25">
      <c r="B335" s="571" t="s">
        <v>190</v>
      </c>
      <c r="C335" s="264"/>
      <c r="D335" s="264"/>
      <c r="E335" s="264"/>
      <c r="F335" s="265"/>
      <c r="G335" s="266"/>
      <c r="H335" s="266"/>
      <c r="I335" s="266"/>
      <c r="J335" s="266"/>
      <c r="K335" s="267"/>
      <c r="L335" s="268"/>
      <c r="M335" s="268"/>
      <c r="N335" s="268"/>
      <c r="O335" s="268"/>
      <c r="P335" s="269"/>
      <c r="Q335" s="270"/>
      <c r="R335" s="572"/>
    </row>
    <row r="336" spans="2:18" s="139" customFormat="1" ht="14.1" customHeight="1" x14ac:dyDescent="0.25">
      <c r="B336" s="774" t="s">
        <v>224</v>
      </c>
      <c r="C336" s="775" t="s">
        <v>191</v>
      </c>
      <c r="D336" s="352"/>
      <c r="E336" s="352"/>
      <c r="F336" s="551"/>
      <c r="G336" s="274"/>
      <c r="H336" s="274"/>
      <c r="I336" s="274"/>
      <c r="J336" s="274"/>
      <c r="K336" s="568"/>
      <c r="L336" s="568"/>
      <c r="M336" s="568"/>
      <c r="N336" s="568"/>
      <c r="O336" s="381"/>
      <c r="P336" s="244">
        <f>SUM(C336:O336)</f>
        <v>0</v>
      </c>
      <c r="Q336" s="245">
        <v>130</v>
      </c>
      <c r="R336" s="246">
        <f>P336*Q336</f>
        <v>0</v>
      </c>
    </row>
    <row r="337" spans="2:18" s="139" customFormat="1" ht="14.1" customHeight="1" x14ac:dyDescent="0.25">
      <c r="B337" s="774"/>
      <c r="C337" s="775"/>
      <c r="D337" s="352"/>
      <c r="E337" s="352"/>
      <c r="F337" s="551"/>
      <c r="G337" s="551"/>
      <c r="H337" s="551"/>
      <c r="I337" s="551"/>
      <c r="J337" s="551"/>
      <c r="K337" s="242"/>
      <c r="L337" s="242"/>
      <c r="M337" s="242"/>
      <c r="N337" s="242"/>
      <c r="O337" s="243"/>
      <c r="P337" s="290">
        <f>SUM(C337:O337)</f>
        <v>0</v>
      </c>
      <c r="Q337" s="291">
        <v>145</v>
      </c>
      <c r="R337" s="569">
        <f>P337*Q337</f>
        <v>0</v>
      </c>
    </row>
    <row r="338" spans="2:18" s="139" customFormat="1" ht="14.1" customHeight="1" x14ac:dyDescent="0.25">
      <c r="B338" s="319"/>
      <c r="C338" s="306"/>
      <c r="D338" s="306"/>
      <c r="E338" s="306"/>
      <c r="F338" s="301"/>
      <c r="G338" s="302"/>
      <c r="H338" s="303"/>
      <c r="I338" s="303"/>
      <c r="J338" s="303"/>
      <c r="K338" s="303"/>
      <c r="L338" s="303"/>
      <c r="M338" s="303"/>
      <c r="N338" s="303"/>
      <c r="O338" s="303"/>
      <c r="P338" s="304"/>
      <c r="Q338" s="304"/>
      <c r="R338" s="304"/>
    </row>
    <row r="339" spans="2:18" s="139" customFormat="1" ht="14.1" customHeight="1" x14ac:dyDescent="0.25">
      <c r="B339" s="319"/>
      <c r="C339" s="306"/>
      <c r="D339" s="306"/>
      <c r="E339" s="306"/>
      <c r="F339" s="301"/>
      <c r="G339" s="302"/>
      <c r="H339" s="303"/>
      <c r="I339" s="303"/>
      <c r="J339" s="303"/>
      <c r="K339" s="303"/>
      <c r="L339" s="303"/>
      <c r="M339" s="303"/>
      <c r="N339" s="303"/>
      <c r="O339" s="303"/>
      <c r="P339" s="304"/>
      <c r="Q339" s="304"/>
      <c r="R339" s="304"/>
    </row>
    <row r="340" spans="2:18" s="139" customFormat="1" ht="14.1" customHeight="1" x14ac:dyDescent="0.25">
      <c r="B340" s="349" t="s">
        <v>192</v>
      </c>
      <c r="C340" s="349"/>
      <c r="D340" s="349"/>
      <c r="E340" s="349"/>
      <c r="F340" s="226" t="s">
        <v>2</v>
      </c>
      <c r="G340" s="226" t="s">
        <v>3</v>
      </c>
      <c r="H340" s="226" t="s">
        <v>4</v>
      </c>
      <c r="I340" s="226" t="s">
        <v>5</v>
      </c>
      <c r="J340" s="227" t="s">
        <v>6</v>
      </c>
      <c r="K340" s="228" t="s">
        <v>7</v>
      </c>
      <c r="L340" s="228" t="s">
        <v>8</v>
      </c>
      <c r="M340" s="228" t="s">
        <v>9</v>
      </c>
      <c r="N340" s="228" t="s">
        <v>10</v>
      </c>
      <c r="O340" s="228" t="s">
        <v>11</v>
      </c>
      <c r="P340" s="228" t="s">
        <v>35</v>
      </c>
      <c r="Q340" s="229" t="s">
        <v>13</v>
      </c>
      <c r="R340" s="229" t="s">
        <v>35</v>
      </c>
    </row>
    <row r="341" spans="2:18" s="139" customFormat="1" ht="14.1" customHeight="1" x14ac:dyDescent="0.25">
      <c r="B341" s="567" t="s">
        <v>193</v>
      </c>
      <c r="C341" s="231"/>
      <c r="D341" s="231"/>
      <c r="E341" s="231"/>
      <c r="F341" s="232"/>
      <c r="G341" s="232"/>
      <c r="H341" s="232"/>
      <c r="I341" s="232"/>
      <c r="J341" s="233"/>
      <c r="K341" s="234"/>
      <c r="L341" s="234"/>
      <c r="M341" s="234"/>
      <c r="N341" s="234"/>
      <c r="O341" s="234"/>
      <c r="P341" s="234"/>
      <c r="Q341" s="235"/>
      <c r="R341" s="236"/>
    </row>
    <row r="342" spans="2:18" s="139" customFormat="1" ht="14.1" customHeight="1" x14ac:dyDescent="0.25">
      <c r="B342" s="772" t="s">
        <v>194</v>
      </c>
      <c r="C342" s="773" t="s">
        <v>195</v>
      </c>
      <c r="D342" s="335"/>
      <c r="E342" s="335"/>
      <c r="F342" s="274"/>
      <c r="G342" s="274"/>
      <c r="H342" s="274"/>
      <c r="I342" s="551"/>
      <c r="J342" s="380"/>
      <c r="K342" s="568"/>
      <c r="L342" s="568"/>
      <c r="M342" s="568"/>
      <c r="N342" s="381"/>
      <c r="O342" s="381"/>
      <c r="P342" s="290">
        <f>SUM(C342:O342)</f>
        <v>0</v>
      </c>
      <c r="Q342" s="291">
        <v>145</v>
      </c>
      <c r="R342" s="569">
        <f>P342*Q342</f>
        <v>0</v>
      </c>
    </row>
    <row r="343" spans="2:18" s="139" customFormat="1" ht="14.1" customHeight="1" x14ac:dyDescent="0.25">
      <c r="B343" s="772"/>
      <c r="C343" s="773"/>
      <c r="D343" s="335"/>
      <c r="E343" s="335"/>
      <c r="F343" s="551"/>
      <c r="G343" s="551"/>
      <c r="H343" s="551"/>
      <c r="I343" s="240"/>
      <c r="J343" s="241"/>
      <c r="K343" s="242"/>
      <c r="L343" s="568"/>
      <c r="M343" s="568"/>
      <c r="N343" s="381"/>
      <c r="O343" s="381"/>
      <c r="P343" s="244">
        <f>SUM(C343:O343)</f>
        <v>0</v>
      </c>
      <c r="Q343" s="245">
        <v>150</v>
      </c>
      <c r="R343" s="246">
        <f>P343*Q343</f>
        <v>0</v>
      </c>
    </row>
    <row r="344" spans="2:18" s="139" customFormat="1" ht="14.1" customHeight="1" x14ac:dyDescent="0.25">
      <c r="B344" s="772"/>
      <c r="C344" s="773"/>
      <c r="D344" s="352"/>
      <c r="E344" s="352"/>
      <c r="F344" s="551"/>
      <c r="G344" s="551"/>
      <c r="H344" s="551"/>
      <c r="I344" s="551"/>
      <c r="J344" s="380"/>
      <c r="K344" s="568"/>
      <c r="L344" s="242"/>
      <c r="M344" s="242"/>
      <c r="N344" s="243"/>
      <c r="O344" s="243"/>
      <c r="P344" s="244">
        <f>SUM(C344:O344)</f>
        <v>0</v>
      </c>
      <c r="Q344" s="245">
        <v>165</v>
      </c>
      <c r="R344" s="569">
        <f>P344*Q344</f>
        <v>0</v>
      </c>
    </row>
    <row r="345" spans="2:18" s="139" customFormat="1" ht="14.1" customHeight="1" x14ac:dyDescent="0.25">
      <c r="B345" s="2"/>
      <c r="Q345" s="3"/>
      <c r="R345" s="4"/>
    </row>
    <row r="346" spans="2:18" s="139" customFormat="1" ht="14.1" customHeight="1" x14ac:dyDescent="0.25">
      <c r="B346" s="2"/>
      <c r="Q346" s="3"/>
      <c r="R346" s="4"/>
    </row>
    <row r="347" spans="2:18" s="139" customFormat="1" ht="14.1" customHeight="1" x14ac:dyDescent="0.25">
      <c r="B347" s="2"/>
      <c r="Q347" s="3"/>
      <c r="R347" s="4"/>
    </row>
    <row r="348" spans="2:18" s="139" customFormat="1" ht="14.1" customHeight="1" x14ac:dyDescent="0.25">
      <c r="B348" s="549" t="s">
        <v>229</v>
      </c>
      <c r="C348" s="383"/>
      <c r="D348" s="714" t="s">
        <v>230</v>
      </c>
      <c r="E348" s="714" t="s">
        <v>231</v>
      </c>
      <c r="F348" s="714" t="s">
        <v>232</v>
      </c>
      <c r="G348" s="714" t="s">
        <v>233</v>
      </c>
      <c r="H348" s="714" t="s">
        <v>234</v>
      </c>
      <c r="I348" s="714" t="s">
        <v>235</v>
      </c>
      <c r="J348" s="323" t="s">
        <v>3</v>
      </c>
      <c r="K348" s="323" t="s">
        <v>4</v>
      </c>
      <c r="L348" s="323" t="s">
        <v>5</v>
      </c>
      <c r="M348" s="324" t="s">
        <v>6</v>
      </c>
      <c r="N348" s="325" t="s">
        <v>7</v>
      </c>
      <c r="O348" s="325" t="s">
        <v>8</v>
      </c>
      <c r="P348" s="325" t="s">
        <v>35</v>
      </c>
      <c r="Q348" s="326" t="s">
        <v>13</v>
      </c>
      <c r="R348" s="327" t="s">
        <v>35</v>
      </c>
    </row>
    <row r="349" spans="2:18" s="139" customFormat="1" ht="14.1" customHeight="1" x14ac:dyDescent="0.25">
      <c r="B349" s="715" t="s">
        <v>91</v>
      </c>
      <c r="C349" s="514"/>
      <c r="D349" s="514"/>
      <c r="E349" s="514"/>
      <c r="F349" s="434"/>
      <c r="G349" s="434"/>
      <c r="H349" s="434"/>
      <c r="I349" s="434"/>
      <c r="J349" s="267"/>
      <c r="K349" s="435"/>
      <c r="L349" s="435"/>
      <c r="M349" s="435"/>
      <c r="N349" s="435"/>
      <c r="O349" s="435"/>
      <c r="P349" s="435"/>
      <c r="Q349" s="436"/>
      <c r="R349" s="449"/>
    </row>
    <row r="350" spans="2:18" s="139" customFormat="1" ht="14.1" customHeight="1" thickBot="1" x14ac:dyDescent="0.3">
      <c r="B350" s="768" t="s">
        <v>236</v>
      </c>
      <c r="C350" s="769" t="s">
        <v>237</v>
      </c>
      <c r="D350" s="123"/>
      <c r="E350" s="123"/>
      <c r="F350" s="274"/>
      <c r="G350" s="274"/>
      <c r="H350" s="274"/>
      <c r="I350" s="274"/>
      <c r="J350" s="551"/>
      <c r="K350" s="551"/>
      <c r="L350" s="551"/>
      <c r="M350" s="568"/>
      <c r="N350" s="381"/>
      <c r="O350" s="381"/>
      <c r="P350" s="290">
        <f>SUM(C350:O350)</f>
        <v>0</v>
      </c>
      <c r="Q350" s="291">
        <v>120</v>
      </c>
      <c r="R350" s="292">
        <f>P350*Q350</f>
        <v>0</v>
      </c>
    </row>
    <row r="351" spans="2:18" s="139" customFormat="1" ht="14.1" customHeight="1" thickTop="1" thickBot="1" x14ac:dyDescent="0.3">
      <c r="B351" s="768"/>
      <c r="C351" s="769"/>
      <c r="D351" s="716"/>
      <c r="E351" s="716"/>
      <c r="F351" s="717"/>
      <c r="G351" s="717"/>
      <c r="H351" s="717"/>
      <c r="I351" s="717"/>
      <c r="J351" s="395"/>
      <c r="K351" s="395"/>
      <c r="L351" s="395"/>
      <c r="M351" s="397"/>
      <c r="N351" s="495"/>
      <c r="O351" s="495"/>
      <c r="P351" s="496">
        <f>SUM(C351:O351)</f>
        <v>0</v>
      </c>
      <c r="Q351" s="497">
        <v>140</v>
      </c>
      <c r="R351" s="718">
        <f>P351*Q351</f>
        <v>0</v>
      </c>
    </row>
    <row r="352" spans="2:18" s="139" customFormat="1" ht="14.1" customHeight="1" thickTop="1" x14ac:dyDescent="0.25">
      <c r="B352" s="719" t="s">
        <v>238</v>
      </c>
      <c r="C352" s="720"/>
      <c r="D352" s="720"/>
      <c r="E352" s="720"/>
      <c r="F352" s="721"/>
      <c r="G352" s="267"/>
      <c r="H352" s="722"/>
      <c r="I352" s="722"/>
      <c r="J352" s="722"/>
      <c r="K352" s="722"/>
      <c r="L352" s="722"/>
      <c r="M352" s="722"/>
      <c r="N352" s="722"/>
      <c r="O352" s="722"/>
      <c r="P352" s="723"/>
      <c r="Q352" s="723"/>
      <c r="R352" s="724"/>
    </row>
    <row r="353" spans="2:18" s="139" customFormat="1" ht="14.1" customHeight="1" thickBot="1" x14ac:dyDescent="0.3">
      <c r="B353" s="768" t="s">
        <v>236</v>
      </c>
      <c r="C353" s="769" t="s">
        <v>88</v>
      </c>
      <c r="D353" s="123"/>
      <c r="E353" s="123"/>
      <c r="F353" s="274"/>
      <c r="G353" s="274"/>
      <c r="H353" s="274"/>
      <c r="I353" s="274"/>
      <c r="J353" s="551"/>
      <c r="K353" s="551"/>
      <c r="L353" s="551"/>
      <c r="M353" s="568"/>
      <c r="N353" s="381"/>
      <c r="O353" s="381"/>
      <c r="P353" s="290">
        <f>SUM(C353:O353)</f>
        <v>0</v>
      </c>
      <c r="Q353" s="291">
        <v>110</v>
      </c>
      <c r="R353" s="292">
        <f>P353*Q353</f>
        <v>0</v>
      </c>
    </row>
    <row r="354" spans="2:18" s="139" customFormat="1" ht="14.1" customHeight="1" thickTop="1" thickBot="1" x14ac:dyDescent="0.3">
      <c r="B354" s="768"/>
      <c r="C354" s="769"/>
      <c r="D354" s="716"/>
      <c r="E354" s="716"/>
      <c r="F354" s="717"/>
      <c r="G354" s="717"/>
      <c r="H354" s="717"/>
      <c r="I354" s="717"/>
      <c r="J354" s="395"/>
      <c r="K354" s="395"/>
      <c r="L354" s="395"/>
      <c r="M354" s="397"/>
      <c r="N354" s="495"/>
      <c r="O354" s="495"/>
      <c r="P354" s="496">
        <f>SUM(C354:O354)</f>
        <v>0</v>
      </c>
      <c r="Q354" s="497">
        <v>130</v>
      </c>
      <c r="R354" s="718">
        <f>P354*Q354</f>
        <v>0</v>
      </c>
    </row>
    <row r="355" spans="2:18" s="139" customFormat="1" ht="14.1" customHeight="1" thickTop="1" x14ac:dyDescent="0.25">
      <c r="B355" s="719" t="s">
        <v>239</v>
      </c>
      <c r="C355" s="725"/>
      <c r="D355" s="725"/>
      <c r="E355" s="725"/>
      <c r="F355" s="721"/>
      <c r="G355" s="721"/>
      <c r="H355" s="721"/>
      <c r="I355" s="721"/>
      <c r="J355" s="267"/>
      <c r="K355" s="722"/>
      <c r="L355" s="722"/>
      <c r="M355" s="722"/>
      <c r="N355" s="722"/>
      <c r="O355" s="722"/>
      <c r="P355" s="722"/>
      <c r="Q355" s="723"/>
      <c r="R355" s="726"/>
    </row>
    <row r="356" spans="2:18" s="139" customFormat="1" ht="14.1" customHeight="1" x14ac:dyDescent="0.25">
      <c r="B356" s="222" t="s">
        <v>236</v>
      </c>
      <c r="C356" s="727" t="s">
        <v>88</v>
      </c>
      <c r="D356" s="727"/>
      <c r="E356" s="727"/>
      <c r="F356" s="507"/>
      <c r="G356" s="507"/>
      <c r="H356" s="507"/>
      <c r="I356" s="507"/>
      <c r="J356" s="728"/>
      <c r="K356" s="508"/>
      <c r="L356" s="508"/>
      <c r="M356" s="508"/>
      <c r="N356" s="509"/>
      <c r="O356" s="509"/>
      <c r="P356" s="510">
        <f>SUM(C356:O356)</f>
        <v>0</v>
      </c>
      <c r="Q356" s="511">
        <v>108</v>
      </c>
      <c r="R356" s="729">
        <f>P356*Q356</f>
        <v>0</v>
      </c>
    </row>
    <row r="357" spans="2:18" s="139" customFormat="1" ht="14.1" customHeight="1" x14ac:dyDescent="0.25">
      <c r="B357" s="319"/>
      <c r="C357" s="306"/>
      <c r="D357" s="306"/>
      <c r="E357" s="306"/>
      <c r="F357" s="301"/>
      <c r="G357" s="302"/>
      <c r="H357" s="303"/>
      <c r="I357" s="303"/>
      <c r="J357" s="303"/>
      <c r="K357" s="303"/>
      <c r="L357" s="303"/>
      <c r="M357" s="303"/>
      <c r="N357" s="303"/>
      <c r="O357" s="303"/>
      <c r="P357" s="304"/>
      <c r="Q357" s="304"/>
      <c r="R357" s="304"/>
    </row>
    <row r="358" spans="2:18" s="139" customFormat="1" ht="14.1" customHeight="1" x14ac:dyDescent="0.25">
      <c r="B358" s="319"/>
      <c r="C358" s="306"/>
      <c r="D358" s="306"/>
      <c r="E358" s="306"/>
      <c r="F358" s="301"/>
      <c r="G358" s="302"/>
      <c r="H358" s="303"/>
      <c r="I358" s="303"/>
      <c r="J358" s="303"/>
      <c r="K358" s="303"/>
      <c r="L358" s="303"/>
      <c r="M358" s="303"/>
      <c r="N358" s="303"/>
      <c r="O358" s="303"/>
      <c r="P358" s="304"/>
      <c r="Q358" s="304"/>
      <c r="R358" s="304"/>
    </row>
    <row r="359" spans="2:18" s="139" customFormat="1" ht="14.1" customHeight="1" x14ac:dyDescent="0.25">
      <c r="B359" s="319"/>
      <c r="C359" s="306"/>
      <c r="D359" s="306"/>
      <c r="E359" s="306"/>
      <c r="F359" s="301"/>
      <c r="G359" s="302"/>
      <c r="H359" s="303"/>
      <c r="I359" s="303"/>
      <c r="J359" s="303"/>
      <c r="K359" s="303"/>
      <c r="L359" s="303"/>
      <c r="M359" s="303"/>
      <c r="N359" s="303"/>
      <c r="O359" s="303"/>
      <c r="P359" s="304"/>
      <c r="Q359" s="304"/>
      <c r="R359" s="304"/>
    </row>
    <row r="360" spans="2:18" s="139" customFormat="1" ht="14.1" customHeight="1" x14ac:dyDescent="0.25">
      <c r="B360" s="549" t="s">
        <v>229</v>
      </c>
      <c r="C360" s="383"/>
      <c r="D360" s="714" t="s">
        <v>230</v>
      </c>
      <c r="E360" s="714" t="s">
        <v>231</v>
      </c>
      <c r="F360" s="714" t="s">
        <v>232</v>
      </c>
      <c r="G360" s="714" t="s">
        <v>233</v>
      </c>
      <c r="H360" s="714" t="s">
        <v>234</v>
      </c>
      <c r="I360" s="714" t="s">
        <v>235</v>
      </c>
      <c r="J360" s="714" t="s">
        <v>3</v>
      </c>
      <c r="K360" s="714" t="s">
        <v>4</v>
      </c>
      <c r="L360" s="714" t="s">
        <v>5</v>
      </c>
      <c r="M360" s="324" t="s">
        <v>6</v>
      </c>
      <c r="N360" s="325" t="s">
        <v>7</v>
      </c>
      <c r="O360" s="325" t="s">
        <v>8</v>
      </c>
      <c r="P360" s="325" t="s">
        <v>35</v>
      </c>
      <c r="Q360" s="326" t="s">
        <v>13</v>
      </c>
      <c r="R360" s="327" t="s">
        <v>35</v>
      </c>
    </row>
    <row r="361" spans="2:18" s="139" customFormat="1" ht="14.1" customHeight="1" x14ac:dyDescent="0.25">
      <c r="B361" s="715" t="s">
        <v>91</v>
      </c>
      <c r="C361" s="514"/>
      <c r="D361" s="514"/>
      <c r="E361" s="514"/>
      <c r="F361" s="515"/>
      <c r="G361" s="515"/>
      <c r="H361" s="515"/>
      <c r="I361" s="515"/>
      <c r="J361" s="356"/>
      <c r="K361" s="516"/>
      <c r="L361" s="516"/>
      <c r="M361" s="516"/>
      <c r="N361" s="516"/>
      <c r="O361" s="516"/>
      <c r="P361" s="516"/>
      <c r="Q361" s="517"/>
      <c r="R361" s="730"/>
    </row>
    <row r="362" spans="2:18" s="139" customFormat="1" ht="14.1" customHeight="1" thickBot="1" x14ac:dyDescent="0.3">
      <c r="B362" s="770" t="s">
        <v>240</v>
      </c>
      <c r="C362" s="771" t="s">
        <v>241</v>
      </c>
      <c r="D362" s="123"/>
      <c r="E362" s="123"/>
      <c r="F362" s="274"/>
      <c r="G362" s="274"/>
      <c r="H362" s="274"/>
      <c r="I362" s="274"/>
      <c r="J362" s="551"/>
      <c r="K362" s="551"/>
      <c r="L362" s="551"/>
      <c r="M362" s="568"/>
      <c r="N362" s="381"/>
      <c r="O362" s="381"/>
      <c r="P362" s="290">
        <f>SUM(C362:O362)</f>
        <v>0</v>
      </c>
      <c r="Q362" s="291">
        <v>115</v>
      </c>
      <c r="R362" s="292">
        <f>P362*Q362</f>
        <v>0</v>
      </c>
    </row>
    <row r="363" spans="2:18" s="139" customFormat="1" ht="14.1" customHeight="1" thickTop="1" thickBot="1" x14ac:dyDescent="0.3">
      <c r="B363" s="770"/>
      <c r="C363" s="771"/>
      <c r="D363" s="716"/>
      <c r="E363" s="716"/>
      <c r="F363" s="717"/>
      <c r="G363" s="717"/>
      <c r="H363" s="717"/>
      <c r="I363" s="717"/>
      <c r="J363" s="395"/>
      <c r="K363" s="395"/>
      <c r="L363" s="395"/>
      <c r="M363" s="397"/>
      <c r="N363" s="495"/>
      <c r="O363" s="495"/>
      <c r="P363" s="496">
        <f>SUM(C363:O363)</f>
        <v>0</v>
      </c>
      <c r="Q363" s="497">
        <v>135</v>
      </c>
      <c r="R363" s="718">
        <f>P363*Q363</f>
        <v>0</v>
      </c>
    </row>
    <row r="364" spans="2:18" s="139" customFormat="1" ht="14.1" customHeight="1" thickTop="1" x14ac:dyDescent="0.25">
      <c r="B364" s="719" t="s">
        <v>238</v>
      </c>
      <c r="C364" s="720"/>
      <c r="D364" s="720"/>
      <c r="E364" s="720"/>
      <c r="F364" s="721"/>
      <c r="G364" s="267"/>
      <c r="H364" s="722"/>
      <c r="I364" s="722"/>
      <c r="J364" s="722"/>
      <c r="K364" s="722"/>
      <c r="L364" s="722"/>
      <c r="M364" s="722"/>
      <c r="N364" s="722"/>
      <c r="O364" s="722"/>
      <c r="P364" s="723"/>
      <c r="Q364" s="723"/>
      <c r="R364" s="724"/>
    </row>
    <row r="365" spans="2:18" s="139" customFormat="1" ht="14.1" customHeight="1" thickBot="1" x14ac:dyDescent="0.3">
      <c r="B365" s="768" t="s">
        <v>240</v>
      </c>
      <c r="C365" s="769" t="s">
        <v>88</v>
      </c>
      <c r="D365" s="123"/>
      <c r="E365" s="123"/>
      <c r="F365" s="274"/>
      <c r="G365" s="274"/>
      <c r="H365" s="274"/>
      <c r="I365" s="274"/>
      <c r="J365" s="551"/>
      <c r="K365" s="551"/>
      <c r="L365" s="551"/>
      <c r="M365" s="568"/>
      <c r="N365" s="381"/>
      <c r="O365" s="381"/>
      <c r="P365" s="290">
        <f>SUM(C365:O365)</f>
        <v>0</v>
      </c>
      <c r="Q365" s="291">
        <v>105</v>
      </c>
      <c r="R365" s="292">
        <f>P365*Q365</f>
        <v>0</v>
      </c>
    </row>
    <row r="366" spans="2:18" s="139" customFormat="1" ht="14.1" customHeight="1" thickTop="1" thickBot="1" x14ac:dyDescent="0.3">
      <c r="B366" s="768"/>
      <c r="C366" s="769"/>
      <c r="D366" s="716"/>
      <c r="E366" s="716"/>
      <c r="F366" s="717"/>
      <c r="G366" s="717"/>
      <c r="H366" s="717"/>
      <c r="I366" s="717"/>
      <c r="J366" s="395"/>
      <c r="K366" s="395"/>
      <c r="L366" s="395"/>
      <c r="M366" s="397"/>
      <c r="N366" s="495"/>
      <c r="O366" s="495"/>
      <c r="P366" s="496">
        <f>SUM(C366:O366)</f>
        <v>0</v>
      </c>
      <c r="Q366" s="497">
        <v>120</v>
      </c>
      <c r="R366" s="718">
        <f>P366*Q366</f>
        <v>0</v>
      </c>
    </row>
    <row r="367" spans="2:18" s="139" customFormat="1" ht="14.1" customHeight="1" thickTop="1" x14ac:dyDescent="0.25">
      <c r="B367" s="719" t="s">
        <v>239</v>
      </c>
      <c r="C367" s="725"/>
      <c r="D367" s="725"/>
      <c r="E367" s="725"/>
      <c r="F367" s="721"/>
      <c r="G367" s="721"/>
      <c r="H367" s="721"/>
      <c r="I367" s="721"/>
      <c r="J367" s="267"/>
      <c r="K367" s="722"/>
      <c r="L367" s="722"/>
      <c r="M367" s="722"/>
      <c r="N367" s="722"/>
      <c r="O367" s="722"/>
      <c r="P367" s="722"/>
      <c r="Q367" s="723"/>
      <c r="R367" s="726"/>
    </row>
    <row r="368" spans="2:18" s="139" customFormat="1" ht="14.1" customHeight="1" x14ac:dyDescent="0.25">
      <c r="B368" s="222" t="s">
        <v>240</v>
      </c>
      <c r="C368" s="727" t="s">
        <v>88</v>
      </c>
      <c r="D368" s="727"/>
      <c r="E368" s="727"/>
      <c r="F368" s="507"/>
      <c r="G368" s="507"/>
      <c r="H368" s="507"/>
      <c r="I368" s="507"/>
      <c r="J368" s="728"/>
      <c r="K368" s="508"/>
      <c r="L368" s="508"/>
      <c r="M368" s="508"/>
      <c r="N368" s="509"/>
      <c r="O368" s="509"/>
      <c r="P368" s="510">
        <f>SUM(C368:O368)</f>
        <v>0</v>
      </c>
      <c r="Q368" s="511">
        <v>102</v>
      </c>
      <c r="R368" s="729">
        <f>P368*Q368</f>
        <v>0</v>
      </c>
    </row>
    <row r="369" spans="2:18" s="139" customFormat="1" ht="14.1" customHeight="1" x14ac:dyDescent="0.25">
      <c r="B369" s="2"/>
      <c r="Q369" s="3"/>
      <c r="R369" s="4"/>
    </row>
    <row r="370" spans="2:18" s="139" customFormat="1" ht="14.1" customHeight="1" x14ac:dyDescent="0.25">
      <c r="B370" s="2"/>
      <c r="Q370" s="3"/>
      <c r="R370" s="4"/>
    </row>
    <row r="371" spans="2:18" s="139" customFormat="1" ht="14.1" customHeight="1" x14ac:dyDescent="0.25">
      <c r="B371" s="2"/>
      <c r="Q371" s="3"/>
      <c r="R371" s="4"/>
    </row>
    <row r="372" spans="2:18" s="139" customFormat="1" ht="14.1" customHeight="1" x14ac:dyDescent="0.25">
      <c r="B372" s="2"/>
      <c r="Q372" s="3"/>
      <c r="R372" s="4"/>
    </row>
    <row r="373" spans="2:18" ht="14.1" customHeight="1" x14ac:dyDescent="0.3">
      <c r="B373" s="695"/>
      <c r="C373" s="692" t="s">
        <v>45</v>
      </c>
      <c r="D373" s="693"/>
      <c r="E373" s="693"/>
      <c r="F373" s="696"/>
      <c r="G373" s="696"/>
      <c r="H373" s="696"/>
      <c r="I373" s="696"/>
      <c r="J373" s="697"/>
      <c r="K373" s="698" t="s">
        <v>46</v>
      </c>
      <c r="L373" s="698"/>
      <c r="M373" s="698"/>
      <c r="N373" s="698"/>
      <c r="O373" s="698"/>
      <c r="P373" s="698"/>
      <c r="Q373" s="694" t="s">
        <v>13</v>
      </c>
      <c r="R373" s="699" t="s">
        <v>14</v>
      </c>
    </row>
    <row r="374" spans="2:18" ht="14.1" customHeight="1" x14ac:dyDescent="0.25">
      <c r="B374" s="197" t="s">
        <v>90</v>
      </c>
      <c r="C374" s="74"/>
      <c r="D374" s="251"/>
      <c r="E374" s="251"/>
      <c r="F374" s="58"/>
      <c r="G374" s="58"/>
      <c r="H374" s="58"/>
      <c r="I374" s="58"/>
      <c r="J374" s="57"/>
      <c r="K374" s="136"/>
      <c r="L374" s="136"/>
      <c r="M374" s="136"/>
      <c r="N374" s="136"/>
      <c r="O374" s="136"/>
      <c r="P374" s="136"/>
      <c r="Q374" s="75"/>
      <c r="R374" s="115"/>
    </row>
    <row r="375" spans="2:18" ht="14.1" customHeight="1" x14ac:dyDescent="0.25">
      <c r="B375" s="116" t="s">
        <v>47</v>
      </c>
      <c r="C375" s="23" t="s">
        <v>48</v>
      </c>
      <c r="D375" s="23"/>
      <c r="E375" s="23"/>
      <c r="F375" s="767"/>
      <c r="G375" s="767"/>
      <c r="H375" s="767"/>
      <c r="I375" s="767"/>
      <c r="J375" s="767"/>
      <c r="K375" s="767"/>
      <c r="L375" s="767"/>
      <c r="M375" s="767"/>
      <c r="N375" s="767"/>
      <c r="O375" s="767"/>
      <c r="P375" s="767"/>
      <c r="Q375" s="25">
        <v>15</v>
      </c>
      <c r="R375" s="117">
        <v>29</v>
      </c>
    </row>
    <row r="376" spans="2:18" ht="14.1" customHeight="1" x14ac:dyDescent="0.25">
      <c r="B376" s="209" t="s">
        <v>49</v>
      </c>
      <c r="C376" s="76" t="s">
        <v>50</v>
      </c>
      <c r="D376" s="76"/>
      <c r="E376" s="76"/>
      <c r="F376" s="812"/>
      <c r="G376" s="812"/>
      <c r="H376" s="812"/>
      <c r="I376" s="812"/>
      <c r="J376" s="812"/>
      <c r="K376" s="812"/>
      <c r="L376" s="812"/>
      <c r="M376" s="812"/>
      <c r="N376" s="812"/>
      <c r="O376" s="812"/>
      <c r="P376" s="812"/>
      <c r="Q376" s="90">
        <v>15</v>
      </c>
      <c r="R376" s="210">
        <v>29</v>
      </c>
    </row>
    <row r="378" spans="2:18" s="139" customFormat="1" ht="14.1" customHeight="1" x14ac:dyDescent="0.25">
      <c r="B378" s="2"/>
      <c r="Q378" s="3"/>
      <c r="R378" s="4"/>
    </row>
    <row r="379" spans="2:18" s="139" customFormat="1" ht="14.1" customHeight="1" x14ac:dyDescent="0.25">
      <c r="B379" s="2"/>
      <c r="Q379" s="3"/>
      <c r="R379" s="4"/>
    </row>
    <row r="380" spans="2:18" s="139" customFormat="1" ht="14.1" customHeight="1" x14ac:dyDescent="0.25">
      <c r="B380" s="2"/>
      <c r="Q380" s="3"/>
      <c r="R380" s="4"/>
    </row>
    <row r="381" spans="2:18" s="139" customFormat="1" ht="14.1" customHeight="1" x14ac:dyDescent="0.25">
      <c r="B381" s="2"/>
      <c r="Q381" s="3"/>
      <c r="R381" s="4"/>
    </row>
    <row r="382" spans="2:18" s="139" customFormat="1" ht="14.1" customHeight="1" x14ac:dyDescent="0.3">
      <c r="B382" s="687"/>
      <c r="C382" s="684" t="s">
        <v>66</v>
      </c>
      <c r="D382" s="685"/>
      <c r="E382" s="685"/>
      <c r="F382" s="688"/>
      <c r="G382" s="688"/>
      <c r="H382" s="688"/>
      <c r="I382" s="688"/>
      <c r="J382" s="689"/>
      <c r="K382" s="690" t="s">
        <v>46</v>
      </c>
      <c r="L382" s="690"/>
      <c r="M382" s="690"/>
      <c r="N382" s="690"/>
      <c r="O382" s="690"/>
      <c r="P382" s="690"/>
      <c r="Q382" s="686" t="s">
        <v>13</v>
      </c>
      <c r="R382" s="691" t="s">
        <v>14</v>
      </c>
    </row>
    <row r="383" spans="2:18" s="139" customFormat="1" ht="14.1" customHeight="1" x14ac:dyDescent="0.25">
      <c r="B383" s="114" t="s">
        <v>83</v>
      </c>
      <c r="C383" s="74"/>
      <c r="D383" s="251"/>
      <c r="E383" s="251"/>
      <c r="F383" s="58"/>
      <c r="G383" s="58"/>
      <c r="H383" s="58"/>
      <c r="I383" s="58"/>
      <c r="J383" s="57"/>
      <c r="K383" s="136"/>
      <c r="L383" s="136"/>
      <c r="M383" s="136"/>
      <c r="N383" s="136"/>
      <c r="O383" s="136"/>
      <c r="P383" s="136"/>
      <c r="Q383" s="75"/>
      <c r="R383" s="115"/>
    </row>
    <row r="384" spans="2:18" s="139" customFormat="1" ht="14.1" customHeight="1" x14ac:dyDescent="0.25">
      <c r="B384" s="116" t="s">
        <v>67</v>
      </c>
      <c r="C384" s="23" t="s">
        <v>48</v>
      </c>
      <c r="D384" s="23"/>
      <c r="E384" s="23"/>
      <c r="F384" s="767"/>
      <c r="G384" s="767"/>
      <c r="H384" s="767"/>
      <c r="I384" s="767"/>
      <c r="J384" s="767"/>
      <c r="K384" s="767"/>
      <c r="L384" s="767"/>
      <c r="M384" s="767"/>
      <c r="N384" s="767"/>
      <c r="O384" s="767"/>
      <c r="P384" s="767"/>
      <c r="Q384" s="25">
        <v>15</v>
      </c>
      <c r="R384" s="117">
        <v>29</v>
      </c>
    </row>
    <row r="385" spans="2:18" s="139" customFormat="1" ht="14.1" customHeight="1" x14ac:dyDescent="0.25">
      <c r="B385" s="116" t="s">
        <v>68</v>
      </c>
      <c r="C385" s="23" t="s">
        <v>50</v>
      </c>
      <c r="D385" s="23"/>
      <c r="E385" s="23"/>
      <c r="F385" s="767"/>
      <c r="G385" s="767"/>
      <c r="H385" s="767"/>
      <c r="I385" s="767"/>
      <c r="J385" s="767"/>
      <c r="K385" s="767"/>
      <c r="L385" s="767"/>
      <c r="M385" s="767"/>
      <c r="N385" s="767"/>
      <c r="O385" s="767"/>
      <c r="P385" s="767"/>
      <c r="Q385" s="25">
        <v>15</v>
      </c>
      <c r="R385" s="117">
        <v>29</v>
      </c>
    </row>
    <row r="386" spans="2:18" s="139" customFormat="1" ht="14.1" customHeight="1" x14ac:dyDescent="0.25">
      <c r="B386" s="2"/>
      <c r="Q386" s="3"/>
      <c r="R386" s="4"/>
    </row>
    <row r="387" spans="2:18" s="139" customFormat="1" ht="14.1" customHeight="1" x14ac:dyDescent="0.25">
      <c r="B387" s="2"/>
      <c r="Q387" s="3"/>
      <c r="R387" s="4"/>
    </row>
    <row r="388" spans="2:18" s="139" customFormat="1" ht="14.1" customHeight="1" x14ac:dyDescent="0.25">
      <c r="B388" s="2"/>
      <c r="Q388" s="3"/>
      <c r="R388" s="4"/>
    </row>
    <row r="390" spans="2:18" ht="14.1" customHeight="1" x14ac:dyDescent="0.3">
      <c r="B390" s="700"/>
      <c r="C390" s="701" t="s">
        <v>52</v>
      </c>
      <c r="D390" s="702"/>
      <c r="E390" s="702"/>
      <c r="F390" s="703"/>
      <c r="G390" s="703"/>
      <c r="H390" s="703"/>
      <c r="I390" s="703"/>
      <c r="J390" s="704"/>
      <c r="K390" s="705" t="s">
        <v>46</v>
      </c>
      <c r="L390" s="705"/>
      <c r="M390" s="705"/>
      <c r="N390" s="705"/>
      <c r="O390" s="705"/>
      <c r="P390" s="705"/>
      <c r="Q390" s="706" t="s">
        <v>13</v>
      </c>
      <c r="R390" s="707" t="s">
        <v>14</v>
      </c>
    </row>
    <row r="391" spans="2:18" ht="14.1" customHeight="1" x14ac:dyDescent="0.25">
      <c r="B391" s="198" t="s">
        <v>90</v>
      </c>
      <c r="C391" s="74"/>
      <c r="D391" s="251"/>
      <c r="E391" s="251"/>
      <c r="F391" s="58"/>
      <c r="G391" s="58"/>
      <c r="H391" s="58"/>
      <c r="I391" s="58"/>
      <c r="J391" s="57"/>
      <c r="K391" s="136"/>
      <c r="L391" s="136"/>
      <c r="M391" s="136"/>
      <c r="N391" s="136"/>
      <c r="O391" s="136"/>
      <c r="P391" s="136"/>
      <c r="Q391" s="75"/>
      <c r="R391" s="143"/>
    </row>
    <row r="392" spans="2:18" ht="14.1" customHeight="1" x14ac:dyDescent="0.25">
      <c r="B392" s="29" t="s">
        <v>53</v>
      </c>
      <c r="C392" s="43" t="s">
        <v>54</v>
      </c>
      <c r="D392" s="43"/>
      <c r="E392" s="43"/>
      <c r="F392" s="767"/>
      <c r="G392" s="767"/>
      <c r="H392" s="767"/>
      <c r="I392" s="767"/>
      <c r="J392" s="767"/>
      <c r="K392" s="767"/>
      <c r="L392" s="767"/>
      <c r="M392" s="767"/>
      <c r="N392" s="767"/>
      <c r="O392" s="767"/>
      <c r="P392" s="767"/>
      <c r="Q392" s="25">
        <v>13</v>
      </c>
      <c r="R392" s="26">
        <v>20</v>
      </c>
    </row>
    <row r="393" spans="2:18" ht="14.1" customHeight="1" x14ac:dyDescent="0.25">
      <c r="B393" s="36"/>
      <c r="C393" s="37"/>
      <c r="D393" s="37"/>
      <c r="E393" s="37"/>
      <c r="F393" s="38"/>
      <c r="G393" s="39"/>
      <c r="H393" s="39"/>
      <c r="I393" s="39"/>
      <c r="J393" s="40"/>
      <c r="K393" s="41"/>
      <c r="L393" s="41"/>
      <c r="M393" s="41"/>
      <c r="N393" s="41"/>
      <c r="O393" s="41"/>
      <c r="P393" s="41"/>
      <c r="Q393" s="44"/>
      <c r="R393" s="42"/>
    </row>
    <row r="394" spans="2:18" ht="14.1" customHeight="1" x14ac:dyDescent="0.25">
      <c r="B394" s="36"/>
      <c r="C394" s="37"/>
      <c r="D394" s="37"/>
      <c r="E394" s="37"/>
      <c r="F394" s="38"/>
      <c r="G394" s="39"/>
      <c r="H394" s="39"/>
      <c r="I394" s="39"/>
      <c r="J394" s="40"/>
      <c r="K394" s="41"/>
      <c r="L394" s="41"/>
      <c r="M394" s="41"/>
      <c r="N394" s="41"/>
      <c r="O394" s="41"/>
      <c r="P394" s="41"/>
      <c r="Q394" s="44"/>
      <c r="R394" s="42"/>
    </row>
    <row r="395" spans="2:18" ht="14.1" customHeight="1" x14ac:dyDescent="0.25">
      <c r="B395" s="36"/>
      <c r="C395" s="37"/>
      <c r="D395" s="37"/>
      <c r="E395" s="37"/>
      <c r="F395" s="38"/>
      <c r="G395" s="39"/>
      <c r="H395" s="39"/>
      <c r="I395" s="39"/>
      <c r="J395" s="40"/>
      <c r="K395" s="41"/>
      <c r="L395" s="41"/>
      <c r="M395" s="41"/>
      <c r="N395" s="41"/>
      <c r="O395" s="41"/>
      <c r="P395" s="41"/>
      <c r="Q395" s="44"/>
      <c r="R395" s="42"/>
    </row>
    <row r="396" spans="2:18" ht="14.1" customHeight="1" x14ac:dyDescent="0.3">
      <c r="B396" s="585"/>
      <c r="C396" s="583" t="s">
        <v>55</v>
      </c>
      <c r="D396" s="583"/>
      <c r="E396" s="583"/>
      <c r="F396" s="708"/>
      <c r="G396" s="586" t="s">
        <v>3</v>
      </c>
      <c r="H396" s="586" t="s">
        <v>4</v>
      </c>
      <c r="I396" s="586" t="s">
        <v>5</v>
      </c>
      <c r="J396" s="587" t="s">
        <v>6</v>
      </c>
      <c r="K396" s="588" t="s">
        <v>7</v>
      </c>
      <c r="L396" s="588" t="s">
        <v>8</v>
      </c>
      <c r="M396" s="588" t="s">
        <v>9</v>
      </c>
      <c r="N396" s="588" t="s">
        <v>10</v>
      </c>
      <c r="O396" s="588" t="s">
        <v>11</v>
      </c>
      <c r="P396" s="588" t="s">
        <v>12</v>
      </c>
      <c r="Q396" s="584" t="s">
        <v>13</v>
      </c>
      <c r="R396" s="589" t="s">
        <v>14</v>
      </c>
    </row>
    <row r="397" spans="2:18" s="139" customFormat="1" ht="14.1" customHeight="1" x14ac:dyDescent="0.25">
      <c r="B397" s="197" t="s">
        <v>90</v>
      </c>
      <c r="C397" s="74"/>
      <c r="D397" s="251"/>
      <c r="E397" s="251"/>
      <c r="F397" s="58"/>
      <c r="G397" s="58"/>
      <c r="H397" s="58"/>
      <c r="I397" s="58"/>
      <c r="J397" s="57"/>
      <c r="K397" s="136"/>
      <c r="L397" s="136"/>
      <c r="M397" s="136"/>
      <c r="N397" s="136"/>
      <c r="O397" s="136"/>
      <c r="P397" s="136"/>
      <c r="Q397" s="75"/>
      <c r="R397" s="115"/>
    </row>
    <row r="398" spans="2:18" ht="14.1" customHeight="1" x14ac:dyDescent="0.25">
      <c r="B398" s="101" t="s">
        <v>111</v>
      </c>
      <c r="C398" s="43" t="s">
        <v>78</v>
      </c>
      <c r="D398" s="43"/>
      <c r="E398" s="43"/>
      <c r="F398" s="212"/>
      <c r="G398" s="212"/>
      <c r="H398" s="212"/>
      <c r="I398" s="94"/>
      <c r="J398" s="211"/>
      <c r="K398" s="94"/>
      <c r="L398" s="212"/>
      <c r="M398" s="212"/>
      <c r="N398" s="212"/>
      <c r="O398" s="212"/>
      <c r="P398" s="212"/>
      <c r="Q398" s="25">
        <v>19</v>
      </c>
      <c r="R398" s="102">
        <v>35</v>
      </c>
    </row>
    <row r="399" spans="2:18" ht="14.1" customHeight="1" x14ac:dyDescent="0.25">
      <c r="B399" s="103"/>
      <c r="C399" s="104" t="s">
        <v>79</v>
      </c>
      <c r="D399" s="104"/>
      <c r="E399" s="104"/>
      <c r="F399" s="105"/>
      <c r="G399" s="85"/>
      <c r="H399" s="85"/>
      <c r="I399" s="85"/>
      <c r="J399" s="86"/>
      <c r="K399" s="87"/>
      <c r="L399" s="87"/>
      <c r="M399" s="87"/>
      <c r="N399" s="87"/>
      <c r="O399" s="87"/>
      <c r="P399" s="87"/>
      <c r="Q399" s="88"/>
      <c r="R399" s="70"/>
    </row>
    <row r="400" spans="2:18" ht="14.1" customHeight="1" x14ac:dyDescent="0.25">
      <c r="B400" s="36"/>
      <c r="C400" s="37"/>
      <c r="D400" s="37"/>
      <c r="E400" s="37"/>
      <c r="F400" s="38"/>
      <c r="G400" s="39"/>
      <c r="H400" s="39"/>
      <c r="I400" s="39"/>
      <c r="J400" s="40"/>
      <c r="K400" s="41"/>
      <c r="L400" s="41"/>
      <c r="M400" s="41"/>
      <c r="N400" s="41"/>
      <c r="O400" s="41"/>
      <c r="P400" s="41"/>
      <c r="Q400" s="44"/>
      <c r="R400" s="42"/>
    </row>
    <row r="401" spans="1:18" ht="14.1" customHeight="1" x14ac:dyDescent="0.25">
      <c r="B401" s="36"/>
      <c r="C401" s="37"/>
      <c r="D401" s="37"/>
      <c r="E401" s="37"/>
      <c r="F401" s="38"/>
      <c r="G401" s="39"/>
      <c r="H401" s="39"/>
      <c r="I401" s="39"/>
      <c r="J401" s="40"/>
      <c r="K401" s="41"/>
      <c r="L401" s="41"/>
      <c r="M401" s="41"/>
      <c r="N401" s="41"/>
      <c r="O401" s="41"/>
      <c r="P401" s="41"/>
      <c r="Q401" s="44"/>
      <c r="R401" s="42"/>
    </row>
    <row r="402" spans="1:18" ht="14.1" customHeight="1" x14ac:dyDescent="0.25">
      <c r="B402" s="36"/>
      <c r="C402" s="37"/>
      <c r="D402" s="37"/>
      <c r="E402" s="37"/>
      <c r="F402" s="38"/>
      <c r="G402" s="39"/>
      <c r="H402" s="39"/>
      <c r="I402" s="39"/>
      <c r="J402" s="40"/>
      <c r="K402" s="41"/>
      <c r="L402" s="41"/>
      <c r="M402" s="41"/>
      <c r="N402" s="41"/>
      <c r="O402" s="41"/>
      <c r="P402" s="41"/>
      <c r="Q402" s="44"/>
      <c r="R402" s="42"/>
    </row>
    <row r="403" spans="1:18" ht="14.1" customHeight="1" x14ac:dyDescent="0.25">
      <c r="B403" s="36"/>
      <c r="C403" s="37"/>
      <c r="D403" s="37"/>
      <c r="E403" s="37"/>
      <c r="F403" s="38"/>
      <c r="G403" s="39"/>
      <c r="H403" s="39"/>
      <c r="I403" s="39"/>
      <c r="J403" s="40"/>
      <c r="K403" s="41"/>
      <c r="L403" s="41"/>
      <c r="M403" s="41"/>
      <c r="N403" s="41"/>
      <c r="O403" s="41"/>
      <c r="P403" s="41"/>
      <c r="Q403" s="44"/>
      <c r="R403" s="42"/>
    </row>
    <row r="404" spans="1:18" ht="14.1" customHeight="1" x14ac:dyDescent="0.3">
      <c r="B404" s="656"/>
      <c r="C404" s="657" t="s">
        <v>56</v>
      </c>
      <c r="D404" s="657"/>
      <c r="E404" s="657"/>
      <c r="F404" s="709"/>
      <c r="G404" s="658" t="s">
        <v>3</v>
      </c>
      <c r="H404" s="658" t="s">
        <v>4</v>
      </c>
      <c r="I404" s="658" t="s">
        <v>5</v>
      </c>
      <c r="J404" s="659" t="s">
        <v>6</v>
      </c>
      <c r="K404" s="660" t="s">
        <v>7</v>
      </c>
      <c r="L404" s="660" t="s">
        <v>8</v>
      </c>
      <c r="M404" s="660" t="s">
        <v>9</v>
      </c>
      <c r="N404" s="660" t="s">
        <v>10</v>
      </c>
      <c r="O404" s="660" t="s">
        <v>11</v>
      </c>
      <c r="P404" s="660" t="s">
        <v>12</v>
      </c>
      <c r="Q404" s="661" t="s">
        <v>13</v>
      </c>
      <c r="R404" s="662" t="s">
        <v>14</v>
      </c>
    </row>
    <row r="405" spans="1:18" ht="14.1" customHeight="1" x14ac:dyDescent="0.25">
      <c r="B405" s="197" t="s">
        <v>107</v>
      </c>
      <c r="C405" s="74"/>
      <c r="D405" s="251"/>
      <c r="E405" s="251"/>
      <c r="F405" s="58"/>
      <c r="G405" s="58"/>
      <c r="H405" s="58"/>
      <c r="I405" s="58"/>
      <c r="J405" s="57"/>
      <c r="K405" s="136"/>
      <c r="L405" s="136"/>
      <c r="M405" s="136"/>
      <c r="N405" s="136"/>
      <c r="O405" s="136"/>
      <c r="P405" s="136"/>
      <c r="Q405" s="75"/>
      <c r="R405" s="115"/>
    </row>
    <row r="406" spans="1:18" ht="14.1" customHeight="1" x14ac:dyDescent="0.25">
      <c r="B406" s="213" t="s">
        <v>72</v>
      </c>
      <c r="C406" s="76" t="s">
        <v>24</v>
      </c>
      <c r="D406" s="76"/>
      <c r="E406" s="76"/>
      <c r="F406" s="196"/>
      <c r="G406" s="77"/>
      <c r="H406" s="77"/>
      <c r="I406" s="77"/>
      <c r="J406" s="78"/>
      <c r="K406" s="79"/>
      <c r="L406" s="79"/>
      <c r="M406" s="79"/>
      <c r="N406" s="79"/>
      <c r="O406" s="79"/>
      <c r="P406" s="196"/>
      <c r="Q406" s="90">
        <v>22</v>
      </c>
      <c r="R406" s="91">
        <v>43</v>
      </c>
    </row>
    <row r="409" spans="1:18" ht="14.1" customHeight="1" x14ac:dyDescent="0.3">
      <c r="B409" s="700"/>
      <c r="C409" s="701" t="s">
        <v>57</v>
      </c>
      <c r="D409" s="701"/>
      <c r="E409" s="701"/>
      <c r="F409" s="710"/>
      <c r="G409" s="711" t="s">
        <v>3</v>
      </c>
      <c r="H409" s="711" t="s">
        <v>4</v>
      </c>
      <c r="I409" s="711" t="s">
        <v>5</v>
      </c>
      <c r="J409" s="712" t="s">
        <v>6</v>
      </c>
      <c r="K409" s="713" t="s">
        <v>7</v>
      </c>
      <c r="L409" s="713" t="s">
        <v>8</v>
      </c>
      <c r="M409" s="713" t="s">
        <v>9</v>
      </c>
      <c r="N409" s="713" t="s">
        <v>10</v>
      </c>
      <c r="O409" s="713" t="s">
        <v>11</v>
      </c>
      <c r="P409" s="713" t="s">
        <v>12</v>
      </c>
      <c r="Q409" s="706" t="s">
        <v>13</v>
      </c>
      <c r="R409" s="707" t="s">
        <v>14</v>
      </c>
    </row>
    <row r="410" spans="1:18" s="139" customFormat="1" ht="14.1" customHeight="1" x14ac:dyDescent="0.25">
      <c r="B410" s="198" t="s">
        <v>107</v>
      </c>
      <c r="C410" s="74"/>
      <c r="D410" s="251"/>
      <c r="E410" s="251"/>
      <c r="F410" s="58"/>
      <c r="G410" s="58"/>
      <c r="H410" s="58"/>
      <c r="I410" s="58"/>
      <c r="J410" s="57"/>
      <c r="K410" s="136"/>
      <c r="L410" s="136"/>
      <c r="M410" s="136"/>
      <c r="N410" s="136"/>
      <c r="O410" s="136"/>
      <c r="P410" s="136"/>
      <c r="Q410" s="75"/>
      <c r="R410" s="143"/>
    </row>
    <row r="411" spans="1:18" ht="14.1" customHeight="1" x14ac:dyDescent="0.25">
      <c r="B411" s="27" t="s">
        <v>58</v>
      </c>
      <c r="C411" s="31" t="s">
        <v>51</v>
      </c>
      <c r="D411" s="31"/>
      <c r="E411" s="31"/>
      <c r="F411" s="135"/>
      <c r="G411" s="134"/>
      <c r="H411" s="134"/>
      <c r="I411" s="134"/>
      <c r="J411" s="130"/>
      <c r="K411" s="133"/>
      <c r="L411" s="133"/>
      <c r="M411" s="133"/>
      <c r="N411" s="133"/>
      <c r="O411" s="133"/>
      <c r="P411" s="135"/>
      <c r="Q411" s="25">
        <v>39</v>
      </c>
      <c r="R411" s="24">
        <v>50</v>
      </c>
    </row>
    <row r="412" spans="1:18" ht="14.1" customHeight="1" x14ac:dyDescent="0.3">
      <c r="B412" s="92"/>
      <c r="C412" s="55"/>
      <c r="D412" s="55"/>
      <c r="E412" s="55"/>
      <c r="F412" s="47"/>
      <c r="G412" s="47"/>
      <c r="H412" s="47"/>
      <c r="I412" s="47"/>
      <c r="J412" s="47"/>
      <c r="K412" s="48"/>
      <c r="L412" s="49"/>
      <c r="M412" s="49"/>
      <c r="N412" s="49"/>
      <c r="O412" s="49"/>
      <c r="P412" s="49"/>
      <c r="Q412" s="54"/>
      <c r="R412" s="93"/>
    </row>
    <row r="413" spans="1:18" ht="14.1" customHeight="1" x14ac:dyDescent="0.25">
      <c r="B413" s="45"/>
      <c r="C413" s="46"/>
      <c r="D413" s="46"/>
      <c r="E413" s="46"/>
      <c r="F413" s="47"/>
      <c r="G413" s="48"/>
      <c r="H413" s="49"/>
      <c r="I413" s="49"/>
      <c r="J413" s="49"/>
      <c r="K413" s="49"/>
      <c r="L413" s="49"/>
      <c r="M413" s="49"/>
      <c r="N413" s="49"/>
      <c r="O413" s="49"/>
      <c r="P413" s="49"/>
      <c r="Q413" s="35"/>
      <c r="R413" s="50"/>
    </row>
    <row r="414" spans="1:18" ht="14.1" customHeight="1" x14ac:dyDescent="0.25">
      <c r="A414" s="731" t="s">
        <v>242</v>
      </c>
      <c r="B414" s="732"/>
      <c r="C414" s="732"/>
      <c r="D414" s="732"/>
      <c r="E414" s="732"/>
      <c r="F414" s="732"/>
      <c r="G414" s="732"/>
      <c r="H414" s="732"/>
      <c r="I414" s="732"/>
      <c r="J414" s="732"/>
      <c r="K414" s="732"/>
      <c r="L414" s="732"/>
      <c r="M414" s="732"/>
      <c r="N414" s="732"/>
      <c r="O414" s="733"/>
      <c r="P414" s="732"/>
      <c r="Q414" s="732"/>
    </row>
    <row r="415" spans="1:18" ht="14.1" customHeight="1" x14ac:dyDescent="0.25">
      <c r="A415" s="734"/>
      <c r="B415" s="732"/>
      <c r="C415" s="732"/>
      <c r="D415" s="732"/>
      <c r="E415" s="732"/>
      <c r="F415" s="732"/>
      <c r="G415" s="732"/>
      <c r="H415" s="732"/>
      <c r="I415" s="732"/>
      <c r="J415" s="732"/>
      <c r="K415" s="732"/>
      <c r="L415" s="732"/>
      <c r="M415" s="732"/>
      <c r="N415" s="732"/>
      <c r="O415" s="733"/>
      <c r="P415" s="732"/>
      <c r="Q415" s="732"/>
    </row>
    <row r="416" spans="1:18" ht="14.1" customHeight="1" x14ac:dyDescent="0.25">
      <c r="A416" s="734"/>
      <c r="B416" s="732"/>
      <c r="C416" s="732"/>
      <c r="D416" s="732"/>
      <c r="E416" s="732"/>
      <c r="F416" s="732"/>
      <c r="G416" s="732"/>
      <c r="H416" s="732"/>
      <c r="I416" s="732"/>
      <c r="J416" s="732"/>
      <c r="K416" s="732"/>
      <c r="L416" s="732"/>
      <c r="M416" s="732"/>
      <c r="N416" s="732"/>
      <c r="O416" s="733"/>
      <c r="P416" s="732"/>
      <c r="Q416" s="732"/>
    </row>
    <row r="417" spans="1:18" ht="14.1" customHeight="1" x14ac:dyDescent="0.25">
      <c r="A417" s="734"/>
      <c r="B417" s="732"/>
      <c r="C417" s="732"/>
      <c r="D417" s="732"/>
      <c r="E417" s="732"/>
      <c r="F417" s="732"/>
      <c r="G417" s="732"/>
      <c r="H417" s="732"/>
      <c r="I417" s="732"/>
      <c r="J417" s="732"/>
      <c r="K417" s="732"/>
      <c r="L417" s="732"/>
      <c r="M417" s="732"/>
      <c r="N417" s="732"/>
      <c r="O417" s="733"/>
      <c r="P417" s="732"/>
      <c r="Q417" s="732"/>
      <c r="R417" s="52"/>
    </row>
    <row r="418" spans="1:18" ht="14.1" customHeight="1" x14ac:dyDescent="0.25">
      <c r="A418" s="735" t="s">
        <v>243</v>
      </c>
      <c r="B418" s="736"/>
      <c r="C418" s="737"/>
      <c r="D418" s="737"/>
      <c r="E418" s="737"/>
      <c r="F418" s="737"/>
      <c r="G418" s="737"/>
      <c r="H418" s="737"/>
      <c r="I418" s="738"/>
      <c r="J418" s="739"/>
      <c r="K418" s="739"/>
      <c r="L418" s="739"/>
      <c r="M418" s="739"/>
      <c r="N418" s="739"/>
      <c r="O418" s="739"/>
      <c r="P418" s="732"/>
      <c r="Q418" s="732"/>
      <c r="R418" s="52"/>
    </row>
    <row r="419" spans="1:18" ht="14.1" customHeight="1" x14ac:dyDescent="0.25">
      <c r="A419" s="736" t="s">
        <v>244</v>
      </c>
      <c r="B419" s="732"/>
      <c r="C419" s="732"/>
      <c r="D419" s="732"/>
      <c r="E419" s="732"/>
      <c r="F419" s="732"/>
      <c r="G419" s="732"/>
      <c r="H419" s="732"/>
      <c r="I419" s="732"/>
      <c r="J419" s="732"/>
      <c r="K419" s="732"/>
      <c r="L419" s="732"/>
      <c r="M419" s="732"/>
      <c r="N419" s="732"/>
      <c r="O419" s="733"/>
      <c r="P419" s="732"/>
      <c r="Q419" s="732"/>
    </row>
    <row r="420" spans="1:18" ht="14.1" customHeight="1" x14ac:dyDescent="0.25">
      <c r="A420" s="736" t="s">
        <v>245</v>
      </c>
      <c r="B420" s="732"/>
      <c r="C420" s="732"/>
      <c r="D420" s="732"/>
      <c r="E420" s="732"/>
      <c r="F420" s="732"/>
      <c r="G420" s="732"/>
      <c r="H420" s="732"/>
      <c r="I420" s="732"/>
      <c r="J420" s="732"/>
      <c r="K420" s="732"/>
      <c r="L420" s="732"/>
      <c r="M420" s="732"/>
      <c r="N420" s="732"/>
      <c r="O420" s="733"/>
      <c r="P420" s="732"/>
      <c r="Q420" s="732"/>
    </row>
    <row r="421" spans="1:18" ht="14.1" customHeight="1" x14ac:dyDescent="0.25">
      <c r="A421" s="736" t="s">
        <v>246</v>
      </c>
      <c r="B421" s="732"/>
      <c r="C421" s="732"/>
      <c r="D421" s="732"/>
      <c r="E421" s="732"/>
      <c r="F421" s="732"/>
      <c r="G421" s="732"/>
      <c r="H421" s="732"/>
      <c r="I421" s="732"/>
      <c r="J421" s="732"/>
      <c r="K421" s="732"/>
      <c r="L421" s="732"/>
      <c r="M421" s="732"/>
      <c r="N421" s="732"/>
      <c r="O421" s="733"/>
      <c r="P421" s="732"/>
      <c r="Q421" s="732"/>
    </row>
    <row r="422" spans="1:18" ht="14.1" customHeight="1" x14ac:dyDescent="0.25">
      <c r="A422" s="735" t="s">
        <v>247</v>
      </c>
      <c r="B422" s="732"/>
      <c r="C422" s="732"/>
      <c r="D422" s="732"/>
      <c r="E422" s="732"/>
      <c r="F422" s="732"/>
      <c r="G422" s="732"/>
      <c r="H422" s="732"/>
      <c r="I422" s="732"/>
      <c r="J422" s="732"/>
      <c r="K422" s="732"/>
      <c r="L422" s="732"/>
      <c r="M422" s="732"/>
      <c r="N422" s="732"/>
      <c r="O422" s="733"/>
      <c r="P422" s="732"/>
      <c r="Q422" s="732"/>
    </row>
    <row r="423" spans="1:18" ht="14.1" customHeight="1" x14ac:dyDescent="0.25">
      <c r="A423" s="735"/>
      <c r="B423" s="732"/>
      <c r="C423" s="732"/>
      <c r="D423" s="732"/>
      <c r="E423" s="732"/>
      <c r="F423" s="732"/>
      <c r="G423" s="732"/>
      <c r="H423" s="732"/>
      <c r="I423" s="732"/>
      <c r="J423" s="732"/>
      <c r="K423" s="732"/>
      <c r="L423" s="732"/>
      <c r="M423" s="732"/>
      <c r="N423" s="732"/>
      <c r="O423" s="733"/>
      <c r="P423" s="732"/>
      <c r="Q423" s="732"/>
    </row>
    <row r="424" spans="1:18" ht="14.1" customHeight="1" x14ac:dyDescent="0.25">
      <c r="A424" s="740" t="s">
        <v>248</v>
      </c>
      <c r="B424" s="732"/>
      <c r="C424" s="732"/>
      <c r="D424" s="732"/>
      <c r="E424" s="732"/>
      <c r="F424" s="732"/>
      <c r="G424" s="732"/>
      <c r="H424" s="732"/>
      <c r="I424" s="732"/>
      <c r="J424" s="732"/>
      <c r="K424" s="732"/>
      <c r="L424" s="732"/>
      <c r="M424" s="732"/>
      <c r="N424" s="732"/>
      <c r="O424" s="733"/>
      <c r="P424" s="732"/>
      <c r="Q424" s="732"/>
    </row>
    <row r="425" spans="1:18" ht="14.1" customHeight="1" x14ac:dyDescent="0.25">
      <c r="A425" s="735"/>
      <c r="B425" s="732"/>
      <c r="C425" s="732"/>
      <c r="D425" s="732"/>
      <c r="E425" s="732"/>
      <c r="F425" s="732"/>
      <c r="G425" s="732"/>
      <c r="H425" s="732"/>
      <c r="I425" s="732"/>
      <c r="J425" s="732"/>
      <c r="K425" s="732"/>
      <c r="L425" s="732"/>
      <c r="M425" s="732"/>
      <c r="N425" s="732"/>
      <c r="O425" s="733"/>
      <c r="P425" s="732"/>
      <c r="Q425" s="732"/>
    </row>
    <row r="426" spans="1:18" ht="14.1" customHeight="1" x14ac:dyDescent="0.25">
      <c r="A426" s="741" t="s">
        <v>249</v>
      </c>
      <c r="B426" s="306"/>
      <c r="C426" s="306"/>
      <c r="D426" s="306"/>
      <c r="E426" s="306"/>
      <c r="F426" s="306"/>
      <c r="G426" s="306"/>
      <c r="H426" s="306"/>
      <c r="I426" s="306"/>
      <c r="J426" s="306"/>
      <c r="K426" s="306"/>
      <c r="L426" s="306"/>
      <c r="M426" s="306"/>
      <c r="N426" s="306"/>
      <c r="O426" s="742"/>
      <c r="P426" s="306"/>
      <c r="Q426" s="306"/>
      <c r="R426" s="53"/>
    </row>
    <row r="427" spans="1:18" ht="14.1" customHeight="1" x14ac:dyDescent="0.25">
      <c r="A427" s="741" t="s">
        <v>250</v>
      </c>
      <c r="B427" s="306"/>
      <c r="C427" s="306"/>
      <c r="D427" s="306"/>
      <c r="E427" s="306"/>
      <c r="F427" s="306"/>
      <c r="G427" s="306"/>
      <c r="H427" s="306"/>
      <c r="I427" s="306"/>
      <c r="J427" s="306"/>
      <c r="K427" s="306"/>
      <c r="L427" s="306"/>
      <c r="M427" s="306"/>
      <c r="N427" s="306"/>
      <c r="O427" s="742"/>
      <c r="P427" s="306"/>
      <c r="Q427" s="306"/>
      <c r="R427" s="53"/>
    </row>
    <row r="428" spans="1:18" ht="14.1" customHeight="1" x14ac:dyDescent="0.25">
      <c r="A428" s="736"/>
      <c r="B428" s="732"/>
      <c r="C428" s="732"/>
      <c r="D428" s="732"/>
      <c r="E428" s="732"/>
      <c r="F428" s="732"/>
      <c r="G428" s="732"/>
      <c r="H428" s="732"/>
      <c r="I428" s="732"/>
      <c r="J428" s="732"/>
      <c r="K428" s="732"/>
      <c r="L428" s="732"/>
      <c r="M428" s="732"/>
      <c r="N428" s="732"/>
      <c r="O428" s="733"/>
      <c r="P428" s="732"/>
      <c r="Q428" s="732"/>
    </row>
    <row r="429" spans="1:18" ht="14.1" customHeight="1" x14ac:dyDescent="0.25">
      <c r="A429" s="736" t="s">
        <v>251</v>
      </c>
      <c r="B429" s="732"/>
      <c r="C429" s="732"/>
      <c r="D429" s="732"/>
      <c r="E429" s="732"/>
      <c r="F429" s="732"/>
      <c r="G429" s="732"/>
      <c r="H429" s="732"/>
      <c r="I429" s="732"/>
      <c r="J429" s="732"/>
      <c r="K429" s="732"/>
      <c r="L429" s="732"/>
      <c r="M429" s="732"/>
      <c r="N429" s="732"/>
      <c r="O429" s="733"/>
      <c r="P429" s="732"/>
      <c r="Q429" s="732"/>
      <c r="R429" s="53"/>
    </row>
    <row r="430" spans="1:18" ht="14.1" customHeight="1" x14ac:dyDescent="0.25">
      <c r="A430" s="736"/>
      <c r="B430" s="732"/>
      <c r="C430" s="732"/>
      <c r="D430" s="732"/>
      <c r="E430" s="732"/>
      <c r="F430" s="732"/>
      <c r="G430" s="732"/>
      <c r="H430" s="732"/>
      <c r="I430" s="732"/>
      <c r="J430" s="732"/>
      <c r="K430" s="732"/>
      <c r="L430" s="732"/>
      <c r="M430" s="732"/>
      <c r="N430" s="732"/>
      <c r="O430" s="733"/>
      <c r="P430" s="732"/>
      <c r="Q430" s="732"/>
      <c r="R430" s="53"/>
    </row>
    <row r="431" spans="1:18" ht="14.1" customHeight="1" x14ac:dyDescent="0.25">
      <c r="A431" s="736" t="s">
        <v>271</v>
      </c>
      <c r="B431" s="732"/>
      <c r="C431" s="732"/>
      <c r="D431" s="732"/>
      <c r="E431" s="732"/>
      <c r="F431" s="732"/>
      <c r="G431" s="732"/>
      <c r="H431" s="732"/>
      <c r="I431" s="732"/>
      <c r="J431" s="732"/>
      <c r="K431" s="732"/>
      <c r="L431" s="732"/>
      <c r="M431" s="732"/>
      <c r="N431" s="732"/>
      <c r="O431" s="733"/>
      <c r="P431" s="732"/>
      <c r="Q431" s="732"/>
    </row>
    <row r="432" spans="1:18" ht="14.1" customHeight="1" x14ac:dyDescent="0.25">
      <c r="A432" s="736" t="s">
        <v>272</v>
      </c>
      <c r="B432" s="732"/>
      <c r="C432" s="732"/>
      <c r="D432" s="732"/>
      <c r="E432" s="732"/>
      <c r="F432" s="732"/>
      <c r="G432" s="732"/>
      <c r="H432" s="732"/>
      <c r="I432" s="732"/>
      <c r="J432" s="732"/>
      <c r="K432" s="732"/>
      <c r="L432" s="732"/>
      <c r="M432" s="732"/>
      <c r="N432" s="732"/>
      <c r="O432" s="733"/>
      <c r="P432" s="732"/>
      <c r="Q432" s="732"/>
    </row>
    <row r="433" spans="1:18" ht="14.1" customHeight="1" x14ac:dyDescent="0.25">
      <c r="A433" s="736" t="s">
        <v>252</v>
      </c>
      <c r="B433" s="732"/>
      <c r="C433" s="732"/>
      <c r="D433" s="732"/>
      <c r="E433" s="732"/>
      <c r="F433" s="732"/>
      <c r="G433" s="732"/>
      <c r="H433" s="732"/>
      <c r="I433" s="732"/>
      <c r="J433" s="732"/>
      <c r="K433" s="732"/>
      <c r="L433" s="732"/>
      <c r="M433" s="732"/>
      <c r="N433" s="732"/>
      <c r="O433" s="733"/>
      <c r="P433" s="732"/>
      <c r="Q433" s="732"/>
    </row>
    <row r="434" spans="1:18" ht="14.1" customHeight="1" x14ac:dyDescent="0.25">
      <c r="A434" s="736" t="s">
        <v>253</v>
      </c>
      <c r="B434" s="732"/>
      <c r="C434" s="732"/>
      <c r="D434" s="732"/>
      <c r="E434" s="732"/>
      <c r="F434" s="732"/>
      <c r="G434" s="732"/>
      <c r="H434" s="732"/>
      <c r="I434" s="732"/>
      <c r="J434" s="732"/>
      <c r="K434" s="732"/>
      <c r="L434" s="732"/>
      <c r="M434" s="732"/>
      <c r="N434" s="732"/>
      <c r="O434" s="733"/>
      <c r="P434" s="732"/>
      <c r="Q434" s="732"/>
    </row>
    <row r="435" spans="1:18" ht="14.1" customHeight="1" x14ac:dyDescent="0.25">
      <c r="A435" s="254"/>
      <c r="B435" s="732"/>
      <c r="C435" s="732"/>
      <c r="D435" s="732"/>
      <c r="E435" s="732"/>
      <c r="F435" s="732"/>
      <c r="G435" s="732"/>
      <c r="H435" s="732"/>
      <c r="I435" s="732"/>
      <c r="J435" s="732"/>
      <c r="K435" s="732"/>
      <c r="L435" s="732"/>
      <c r="M435" s="732"/>
      <c r="N435" s="732"/>
      <c r="O435" s="733"/>
      <c r="P435" s="732"/>
      <c r="Q435" s="732"/>
    </row>
    <row r="436" spans="1:18" ht="14.1" customHeight="1" x14ac:dyDescent="0.25">
      <c r="A436" s="254"/>
      <c r="B436" s="362"/>
      <c r="C436" s="254"/>
      <c r="D436" s="254"/>
      <c r="E436" s="254"/>
      <c r="F436" s="254"/>
      <c r="G436" s="254"/>
      <c r="H436" s="254"/>
      <c r="I436" s="254"/>
      <c r="J436" s="254"/>
      <c r="K436" s="254"/>
      <c r="L436" s="254"/>
      <c r="M436" s="254"/>
      <c r="N436" s="254"/>
      <c r="O436" s="254"/>
      <c r="P436" s="363"/>
      <c r="Q436" s="254"/>
    </row>
    <row r="437" spans="1:18" ht="14.1" customHeight="1" x14ac:dyDescent="0.25">
      <c r="A437" s="743" t="s">
        <v>254</v>
      </c>
      <c r="B437" s="744"/>
      <c r="C437" s="745"/>
      <c r="D437" s="746"/>
      <c r="E437" s="746"/>
      <c r="F437" s="746"/>
      <c r="G437" s="746"/>
      <c r="H437" s="746"/>
      <c r="I437" s="746"/>
      <c r="J437" s="746"/>
      <c r="K437" s="746"/>
      <c r="L437" s="746"/>
      <c r="M437" s="746"/>
      <c r="N437" s="746"/>
      <c r="O437" s="746"/>
      <c r="P437" s="747"/>
      <c r="Q437" s="254"/>
    </row>
    <row r="438" spans="1:18" ht="14.1" customHeight="1" x14ac:dyDescent="0.25">
      <c r="A438" s="748" t="s">
        <v>255</v>
      </c>
      <c r="B438" s="744"/>
      <c r="C438" s="745"/>
      <c r="D438" s="746"/>
      <c r="E438" s="746"/>
      <c r="F438" s="746"/>
      <c r="G438" s="746"/>
      <c r="H438" s="746"/>
      <c r="I438" s="746"/>
      <c r="J438" s="746"/>
      <c r="K438" s="746"/>
      <c r="L438" s="746"/>
      <c r="M438" s="746"/>
      <c r="N438" s="746"/>
      <c r="O438" s="746"/>
      <c r="P438" s="747"/>
      <c r="Q438" s="254"/>
    </row>
    <row r="439" spans="1:18" ht="14.1" customHeight="1" x14ac:dyDescent="0.25">
      <c r="A439" s="749" t="s">
        <v>256</v>
      </c>
      <c r="B439" s="744"/>
      <c r="C439" s="745"/>
      <c r="D439" s="746"/>
      <c r="E439" s="746"/>
      <c r="F439" s="746"/>
      <c r="G439" s="746"/>
      <c r="H439" s="746"/>
      <c r="I439" s="746"/>
      <c r="J439" s="746"/>
      <c r="K439" s="746"/>
      <c r="L439" s="746"/>
      <c r="M439" s="746"/>
      <c r="N439" s="746"/>
      <c r="O439" s="746"/>
      <c r="P439" s="747"/>
      <c r="Q439" s="254"/>
      <c r="R439" s="1"/>
    </row>
    <row r="440" spans="1:18" ht="14.1" customHeight="1" x14ac:dyDescent="0.25">
      <c r="A440" s="748" t="s">
        <v>257</v>
      </c>
      <c r="B440" s="744"/>
      <c r="C440" s="745"/>
      <c r="D440" s="746"/>
      <c r="E440" s="746"/>
      <c r="F440" s="746"/>
      <c r="G440" s="746"/>
      <c r="H440" s="746"/>
      <c r="I440" s="746"/>
      <c r="J440" s="746"/>
      <c r="K440" s="746"/>
      <c r="L440" s="746"/>
      <c r="M440" s="746"/>
      <c r="N440" s="746"/>
      <c r="O440" s="746"/>
      <c r="P440" s="747"/>
      <c r="Q440" s="254"/>
      <c r="R440" s="1"/>
    </row>
    <row r="441" spans="1:18" ht="14.1" customHeight="1" x14ac:dyDescent="0.25">
      <c r="A441" s="748" t="s">
        <v>258</v>
      </c>
      <c r="B441" s="744"/>
      <c r="C441" s="745"/>
      <c r="D441" s="746"/>
      <c r="E441" s="746"/>
      <c r="F441" s="746"/>
      <c r="G441" s="746"/>
      <c r="H441" s="746"/>
      <c r="I441" s="746"/>
      <c r="J441" s="746"/>
      <c r="K441" s="746"/>
      <c r="L441" s="746"/>
      <c r="M441" s="746"/>
      <c r="N441" s="746"/>
      <c r="O441" s="746"/>
      <c r="P441" s="747"/>
      <c r="Q441" s="254"/>
      <c r="R441" s="1"/>
    </row>
    <row r="442" spans="1:18" ht="14.1" customHeight="1" x14ac:dyDescent="0.25">
      <c r="A442" s="748" t="s">
        <v>259</v>
      </c>
      <c r="B442" s="744"/>
      <c r="C442" s="745"/>
      <c r="D442" s="746"/>
      <c r="E442" s="746"/>
      <c r="F442" s="746"/>
      <c r="G442" s="746"/>
      <c r="H442" s="746"/>
      <c r="I442" s="746"/>
      <c r="J442" s="746"/>
      <c r="K442" s="746"/>
      <c r="L442" s="746"/>
      <c r="M442" s="746"/>
      <c r="N442" s="746"/>
      <c r="O442" s="746"/>
      <c r="P442" s="747"/>
      <c r="Q442" s="254"/>
      <c r="R442" s="1"/>
    </row>
    <row r="443" spans="1:18" ht="14.1" customHeight="1" x14ac:dyDescent="0.25">
      <c r="A443" s="748" t="s">
        <v>260</v>
      </c>
      <c r="B443" s="744"/>
      <c r="C443" s="745"/>
      <c r="D443" s="746"/>
      <c r="E443" s="746"/>
      <c r="F443" s="746"/>
      <c r="G443" s="746"/>
      <c r="H443" s="746"/>
      <c r="I443" s="746"/>
      <c r="J443" s="746"/>
      <c r="K443" s="746"/>
      <c r="L443" s="746"/>
      <c r="M443" s="746"/>
      <c r="N443" s="746"/>
      <c r="O443" s="746"/>
      <c r="P443" s="747"/>
      <c r="Q443" s="254"/>
      <c r="R443" s="1"/>
    </row>
    <row r="444" spans="1:18" ht="14.1" customHeight="1" x14ac:dyDescent="0.25">
      <c r="A444" s="748" t="s">
        <v>261</v>
      </c>
      <c r="B444" s="744"/>
      <c r="C444" s="745"/>
      <c r="D444" s="746"/>
      <c r="E444" s="746"/>
      <c r="F444" s="746"/>
      <c r="G444" s="746"/>
      <c r="H444" s="746"/>
      <c r="I444" s="746"/>
      <c r="J444" s="746"/>
      <c r="K444" s="746"/>
      <c r="L444" s="746"/>
      <c r="M444" s="746"/>
      <c r="N444" s="746"/>
      <c r="O444" s="746"/>
      <c r="P444" s="747"/>
      <c r="Q444" s="254"/>
      <c r="R444" s="1" t="s">
        <v>32</v>
      </c>
    </row>
    <row r="445" spans="1:18" ht="14.1" customHeight="1" x14ac:dyDescent="0.25">
      <c r="A445" s="749" t="s">
        <v>262</v>
      </c>
      <c r="B445" s="744"/>
      <c r="C445" s="745"/>
      <c r="D445" s="746"/>
      <c r="E445" s="746"/>
      <c r="F445" s="746"/>
      <c r="G445" s="746"/>
      <c r="H445" s="746"/>
      <c r="I445" s="746"/>
      <c r="J445" s="746"/>
      <c r="K445" s="746"/>
      <c r="L445" s="746"/>
      <c r="M445" s="746"/>
      <c r="N445" s="746"/>
      <c r="O445" s="746"/>
      <c r="P445" s="747"/>
      <c r="Q445" s="254"/>
      <c r="R445" s="1"/>
    </row>
    <row r="446" spans="1:18" ht="14.1" customHeight="1" x14ac:dyDescent="0.25">
      <c r="A446" s="750"/>
      <c r="B446" s="751"/>
      <c r="C446" s="752"/>
      <c r="D446" s="732"/>
      <c r="E446" s="732"/>
      <c r="F446" s="732"/>
      <c r="G446" s="732"/>
      <c r="H446" s="732"/>
      <c r="I446" s="732"/>
      <c r="J446" s="732"/>
      <c r="K446" s="732"/>
      <c r="L446" s="732"/>
      <c r="M446" s="732"/>
      <c r="N446" s="732"/>
      <c r="O446" s="732"/>
      <c r="P446" s="732"/>
      <c r="Q446" s="254"/>
      <c r="R446" s="1"/>
    </row>
    <row r="447" spans="1:18" ht="14.1" customHeight="1" x14ac:dyDescent="0.25">
      <c r="A447" s="753" t="s">
        <v>263</v>
      </c>
      <c r="B447" s="754"/>
      <c r="C447" s="754"/>
      <c r="D447" s="754"/>
      <c r="E447" s="754"/>
      <c r="F447" s="754"/>
      <c r="G447" s="754"/>
      <c r="H447" s="754"/>
      <c r="I447" s="754"/>
      <c r="J447" s="755"/>
      <c r="K447" s="755"/>
      <c r="L447" s="755"/>
      <c r="M447" s="755"/>
      <c r="N447" s="755"/>
      <c r="O447" s="756"/>
      <c r="P447" s="363"/>
      <c r="Q447" s="254"/>
      <c r="R447" s="1"/>
    </row>
    <row r="448" spans="1:18" ht="14.1" customHeight="1" x14ac:dyDescent="0.25">
      <c r="A448" s="757" t="s">
        <v>264</v>
      </c>
      <c r="B448" s="755"/>
      <c r="C448" s="755"/>
      <c r="D448" s="755"/>
      <c r="E448" s="755"/>
      <c r="F448" s="755"/>
      <c r="G448" s="755"/>
      <c r="H448" s="755"/>
      <c r="I448" s="755"/>
      <c r="J448" s="755"/>
      <c r="K448" s="755"/>
      <c r="L448" s="755"/>
      <c r="M448" s="755"/>
      <c r="N448" s="755"/>
      <c r="O448" s="756"/>
      <c r="P448" s="363"/>
      <c r="Q448" s="254"/>
    </row>
    <row r="449" spans="1:17" ht="14.1" customHeight="1" x14ac:dyDescent="0.25">
      <c r="A449" s="757" t="s">
        <v>265</v>
      </c>
      <c r="B449" s="755"/>
      <c r="C449" s="755"/>
      <c r="D449" s="755"/>
      <c r="E449" s="755"/>
      <c r="F449" s="755"/>
      <c r="G449" s="755"/>
      <c r="H449" s="755"/>
      <c r="I449" s="755"/>
      <c r="J449" s="755"/>
      <c r="K449" s="755"/>
      <c r="L449" s="755"/>
      <c r="M449" s="755"/>
      <c r="N449" s="755"/>
      <c r="O449" s="756"/>
      <c r="P449" s="363"/>
      <c r="Q449" s="254"/>
    </row>
    <row r="450" spans="1:17" ht="14.1" customHeight="1" x14ac:dyDescent="0.25">
      <c r="A450" s="757" t="s">
        <v>266</v>
      </c>
      <c r="B450" s="758" t="s">
        <v>267</v>
      </c>
      <c r="C450" s="755"/>
      <c r="D450" s="755"/>
      <c r="E450" s="755"/>
      <c r="F450" s="755"/>
      <c r="G450" s="755"/>
      <c r="H450" s="755"/>
      <c r="I450" s="755"/>
      <c r="J450" s="755"/>
      <c r="K450" s="755"/>
      <c r="L450" s="755"/>
      <c r="M450" s="755"/>
      <c r="N450" s="755"/>
      <c r="O450" s="755"/>
      <c r="P450" s="363"/>
      <c r="Q450" s="254"/>
    </row>
    <row r="451" spans="1:17" ht="14.1" customHeight="1" x14ac:dyDescent="0.25">
      <c r="A451" s="759"/>
      <c r="B451" s="760" t="s">
        <v>268</v>
      </c>
      <c r="C451" s="755"/>
      <c r="D451" s="755"/>
      <c r="E451" s="755"/>
      <c r="F451" s="755"/>
      <c r="G451" s="755"/>
      <c r="H451" s="755"/>
      <c r="I451" s="755"/>
      <c r="J451" s="755"/>
      <c r="K451" s="755"/>
      <c r="L451" s="755"/>
      <c r="M451" s="755"/>
      <c r="N451" s="755"/>
      <c r="O451" s="755"/>
      <c r="P451" s="363"/>
      <c r="Q451" s="254"/>
    </row>
    <row r="452" spans="1:17" ht="14.1" customHeight="1" x14ac:dyDescent="0.25">
      <c r="A452" s="759"/>
      <c r="B452" s="760"/>
      <c r="C452" s="755"/>
      <c r="D452" s="755"/>
      <c r="E452" s="755"/>
      <c r="F452" s="755"/>
      <c r="G452" s="755"/>
      <c r="H452" s="755"/>
      <c r="I452" s="755"/>
      <c r="J452" s="755"/>
      <c r="K452" s="755"/>
      <c r="L452" s="755"/>
      <c r="M452" s="755"/>
      <c r="N452" s="755"/>
      <c r="O452" s="755"/>
      <c r="P452" s="363"/>
      <c r="Q452" s="254"/>
    </row>
    <row r="453" spans="1:17" ht="14.1" customHeight="1" x14ac:dyDescent="0.25">
      <c r="A453" s="759"/>
      <c r="B453" s="755"/>
      <c r="C453" s="755"/>
      <c r="D453" s="755"/>
      <c r="E453" s="755"/>
      <c r="F453" s="755"/>
      <c r="G453" s="755"/>
      <c r="H453" s="755"/>
      <c r="I453" s="755"/>
      <c r="J453" s="755"/>
      <c r="K453" s="755"/>
      <c r="L453" s="755"/>
      <c r="M453" s="755"/>
      <c r="N453" s="755"/>
      <c r="O453" s="755"/>
      <c r="P453" s="363"/>
      <c r="Q453" s="254"/>
    </row>
    <row r="454" spans="1:17" ht="14.1" customHeight="1" x14ac:dyDescent="0.25">
      <c r="A454" s="759"/>
      <c r="B454" s="761" t="s">
        <v>269</v>
      </c>
      <c r="C454" s="755"/>
      <c r="D454" s="755"/>
      <c r="E454" s="755"/>
      <c r="F454" s="755"/>
      <c r="G454" s="755"/>
      <c r="H454" s="755"/>
      <c r="I454" s="755"/>
      <c r="J454" s="755"/>
      <c r="K454" s="755"/>
      <c r="L454" s="755"/>
      <c r="M454" s="755"/>
      <c r="N454" s="755"/>
      <c r="O454" s="755"/>
      <c r="P454" s="363"/>
      <c r="Q454" s="254"/>
    </row>
    <row r="455" spans="1:17" ht="14.1" customHeight="1" x14ac:dyDescent="0.25">
      <c r="A455" s="755"/>
      <c r="B455" s="755" t="s">
        <v>270</v>
      </c>
      <c r="C455" s="762"/>
      <c r="D455" s="762"/>
      <c r="E455" s="762"/>
      <c r="F455" s="762"/>
      <c r="G455" s="762"/>
      <c r="H455" s="762"/>
      <c r="I455" s="762"/>
      <c r="J455" s="762"/>
      <c r="K455" s="762"/>
      <c r="L455" s="762"/>
      <c r="M455" s="762"/>
      <c r="N455" s="762"/>
      <c r="O455" s="762"/>
      <c r="P455" s="363"/>
      <c r="Q455" s="254"/>
    </row>
  </sheetData>
  <mergeCells count="85">
    <mergeCell ref="R5:R6"/>
    <mergeCell ref="B7:B8"/>
    <mergeCell ref="C7:C8"/>
    <mergeCell ref="R7:R8"/>
    <mergeCell ref="R29:R30"/>
    <mergeCell ref="B17:B18"/>
    <mergeCell ref="C17:C18"/>
    <mergeCell ref="R17:R18"/>
    <mergeCell ref="R13:R14"/>
    <mergeCell ref="C13:C15"/>
    <mergeCell ref="B13:B15"/>
    <mergeCell ref="B26:B27"/>
    <mergeCell ref="B5:B6"/>
    <mergeCell ref="C5:C6"/>
    <mergeCell ref="R103:R104"/>
    <mergeCell ref="C119:C120"/>
    <mergeCell ref="B119:B120"/>
    <mergeCell ref="F375:P375"/>
    <mergeCell ref="F376:P376"/>
    <mergeCell ref="C26:C27"/>
    <mergeCell ref="R26:R27"/>
    <mergeCell ref="B29:B30"/>
    <mergeCell ref="C29:C30"/>
    <mergeCell ref="R56:R57"/>
    <mergeCell ref="C35:C36"/>
    <mergeCell ref="R35:R36"/>
    <mergeCell ref="B35:B36"/>
    <mergeCell ref="B281:B283"/>
    <mergeCell ref="C281:C283"/>
    <mergeCell ref="F392:P392"/>
    <mergeCell ref="B289:B290"/>
    <mergeCell ref="C289:C290"/>
    <mergeCell ref="B182:B183"/>
    <mergeCell ref="C182:C183"/>
    <mergeCell ref="B184:B185"/>
    <mergeCell ref="C184:C185"/>
    <mergeCell ref="B132:B133"/>
    <mergeCell ref="C132:C133"/>
    <mergeCell ref="B136:B137"/>
    <mergeCell ref="C136:C137"/>
    <mergeCell ref="B147:B148"/>
    <mergeCell ref="C147:C148"/>
    <mergeCell ref="B257:B258"/>
    <mergeCell ref="C257:C258"/>
    <mergeCell ref="B264:B265"/>
    <mergeCell ref="C264:C265"/>
    <mergeCell ref="B272:B273"/>
    <mergeCell ref="C272:C273"/>
    <mergeCell ref="B43:B44"/>
    <mergeCell ref="C43:C44"/>
    <mergeCell ref="B49:B50"/>
    <mergeCell ref="C49:C50"/>
    <mergeCell ref="B244:B245"/>
    <mergeCell ref="C244:C245"/>
    <mergeCell ref="B163:B164"/>
    <mergeCell ref="C163:C164"/>
    <mergeCell ref="B167:B168"/>
    <mergeCell ref="C167:C168"/>
    <mergeCell ref="B208:B209"/>
    <mergeCell ref="C208:C209"/>
    <mergeCell ref="B175:B176"/>
    <mergeCell ref="C175:C176"/>
    <mergeCell ref="B177:B178"/>
    <mergeCell ref="C177:C178"/>
    <mergeCell ref="C327:C329"/>
    <mergeCell ref="B336:B337"/>
    <mergeCell ref="C336:C337"/>
    <mergeCell ref="B342:B344"/>
    <mergeCell ref="C342:C344"/>
    <mergeCell ref="R244:R245"/>
    <mergeCell ref="B219:B220"/>
    <mergeCell ref="C219:C220"/>
    <mergeCell ref="F384:P384"/>
    <mergeCell ref="F385:P385"/>
    <mergeCell ref="B350:B351"/>
    <mergeCell ref="C350:C351"/>
    <mergeCell ref="B353:B354"/>
    <mergeCell ref="C353:C354"/>
    <mergeCell ref="B362:B363"/>
    <mergeCell ref="C362:C363"/>
    <mergeCell ref="B365:B366"/>
    <mergeCell ref="C365:C366"/>
    <mergeCell ref="B320:B322"/>
    <mergeCell ref="C320:C322"/>
    <mergeCell ref="B327:B329"/>
  </mergeCells>
  <hyperlinks>
    <hyperlink ref="A424" r:id="rId1" display="https://redvil-shop.com/agb/"/>
  </hyperlinks>
  <pageMargins left="0.19652777777777777" right="0" top="0.19652777777777777" bottom="0.19652777777777777" header="0.51180555555555551" footer="0.51180555555555551"/>
  <pageSetup paperSize="9" scale="95" firstPageNumber="0" orientation="portrait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10.7109375" defaultRowHeight="12.75" x14ac:dyDescent="0.2"/>
  <cols>
    <col min="1" max="16384" width="10.7109375" style="56"/>
  </cols>
  <sheetData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10.7109375" defaultRowHeight="12.75" x14ac:dyDescent="0.2"/>
  <cols>
    <col min="1" max="16384" width="10.7109375" style="56"/>
  </cols>
  <sheetData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Olaf Hübner</dc:creator>
  <cp:lastModifiedBy>Magdalena Turek</cp:lastModifiedBy>
  <cp:lastPrinted>2025-02-06T16:29:42Z</cp:lastPrinted>
  <dcterms:created xsi:type="dcterms:W3CDTF">2023-01-30T12:34:32Z</dcterms:created>
  <dcterms:modified xsi:type="dcterms:W3CDTF">2026-05-19T09:23:58Z</dcterms:modified>
</cp:coreProperties>
</file>